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yskF\do wysyłki\LGD\formularzexls\2021\2021_07_13\"/>
    </mc:Choice>
  </mc:AlternateContent>
  <xr:revisionPtr revIDLastSave="0" documentId="13_ncr:1_{87F9FEB4-1ADA-46FA-8CCB-BE1173A5786B}" xr6:coauthVersionLast="47" xr6:coauthVersionMax="47" xr10:uidLastSave="{00000000-0000-0000-0000-000000000000}"/>
  <workbookProtection workbookAlgorithmName="SHA-512" workbookHashValue="N4Vn8kdQiQPFoiE6kezPKeRFZ2VtCE+gPKKTOaebgINnfjeIapbNHDSOUVuN6MFLrIwmUWUu7KdC5N8UMX9esw==" workbookSaltValue="61MbEEekrpo82JdOZ396IA==" workbookSpinCount="100000" lockStructure="1"/>
  <bookViews>
    <workbookView xWindow="-120" yWindow="-120" windowWidth="29040" windowHeight="15840" xr2:uid="{4FAE5D96-C000-4954-A75E-2A74CBE53D6C}"/>
  </bookViews>
  <sheets>
    <sheet name="Arkusz1" sheetId="1" r:id="rId1"/>
    <sheet name="Arkusz2" sheetId="2" state="hidden" r:id="rId2"/>
  </sheets>
  <definedNames>
    <definedName name="_xlnm.Print_Area" localSheetId="0">Arkusz1!$A$1:$BC$367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8" i="1" l="1"/>
  <c r="J308" i="1"/>
  <c r="G308" i="1"/>
  <c r="H307" i="1"/>
  <c r="I307" i="1" s="1"/>
  <c r="H306" i="1"/>
  <c r="I306" i="1" s="1"/>
  <c r="H305" i="1"/>
  <c r="I305" i="1" s="1"/>
  <c r="H304" i="1"/>
  <c r="I304" i="1" s="1"/>
  <c r="H303" i="1"/>
  <c r="K297" i="1"/>
  <c r="K309" i="1" s="1"/>
  <c r="I316" i="1" s="1"/>
  <c r="J297" i="1"/>
  <c r="G297" i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G309" i="1" l="1"/>
  <c r="J309" i="1"/>
  <c r="I315" i="1" s="1"/>
  <c r="I297" i="1"/>
  <c r="H308" i="1"/>
  <c r="H297" i="1"/>
  <c r="I303" i="1"/>
  <c r="I308" i="1" s="1"/>
  <c r="I309" i="1" l="1"/>
  <c r="I317" i="1" s="1"/>
  <c r="H309" i="1"/>
  <c r="I322" i="1" s="1"/>
  <c r="I319" i="1" l="1"/>
  <c r="I321" i="1"/>
  <c r="I313" i="1"/>
  <c r="I314" i="1"/>
  <c r="I320" i="1"/>
  <c r="I318" i="1"/>
</calcChain>
</file>

<file path=xl/sharedStrings.xml><?xml version="1.0" encoding="utf-8"?>
<sst xmlns="http://schemas.openxmlformats.org/spreadsheetml/2006/main" count="259" uniqueCount="186">
  <si>
    <r>
      <rPr>
        <sz val="16"/>
        <color theme="1"/>
        <rFont val="Calibri"/>
        <family val="2"/>
        <charset val="238"/>
        <scheme val="minor"/>
      </rPr>
      <t>Wniosek</t>
    </r>
    <r>
      <rPr>
        <sz val="11"/>
        <color theme="1"/>
        <rFont val="Calibri"/>
        <family val="2"/>
        <charset val="238"/>
        <scheme val="minor"/>
      </rPr>
      <t xml:space="preserve"> o przyznanie dotacji
</t>
    </r>
    <r>
      <rPr>
        <b/>
        <sz val="16"/>
        <color theme="1"/>
        <rFont val="Calibri"/>
        <family val="2"/>
        <charset val="238"/>
        <scheme val="minor"/>
      </rPr>
      <t>Ścieżka II</t>
    </r>
    <r>
      <rPr>
        <b/>
        <sz val="11"/>
        <color theme="1"/>
        <rFont val="Calibri"/>
        <family val="2"/>
        <charset val="238"/>
        <scheme val="minor"/>
      </rPr>
      <t xml:space="preserve"> - ROZWÓJ MŁODEJ ORGANIZACJI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„Projekt „Podkarpackie Inicjatywy Lokalne 2021 - 2023” 
sfinansowano przez Narodowy Instytut Wolności ze środków Programu Fundusz Inicjatyw Obywatelskich NOWEFIO na lata 2021 - 2030"
 Wojewódzkimi Operatorami projektu są: Fundacja Fundusz Lokalny SMK, LGD Stowarzyszanie „Partnerstwo dla Ziemi Niżańskiej”, Stowarzyszanie LGD „TRYGON-Rozwój i Innowacja”, Fundacja Przestrzeń Lokalna.”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</si>
  <si>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PLAN ROZWOJU ORGANIZACJI</t>
  </si>
  <si>
    <t>I.</t>
  </si>
  <si>
    <t>INFORMACJA O WNIOSKODAWCY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</si>
  <si>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Dane wnioskodawcy:</t>
    </r>
  </si>
  <si>
    <t>LP</t>
  </si>
  <si>
    <t>Nazwa pozycji</t>
  </si>
  <si>
    <t xml:space="preserve">Młoda organizacja (MO)
(należy uzupełnić dane o młodej organizacji)
</t>
  </si>
  <si>
    <t>1.</t>
  </si>
  <si>
    <t>Nazwa wnioskodawcy (młodej organizacji) zgodnie z wpisem do rejestru</t>
  </si>
  <si>
    <t>2.</t>
  </si>
  <si>
    <r>
      <t>Forma prawna (</t>
    </r>
    <r>
      <rPr>
        <i/>
        <sz val="11"/>
        <color theme="1"/>
        <rFont val="Times New Roman"/>
        <family val="1"/>
        <charset val="238"/>
      </rPr>
      <t>stowarzyszenie, fundacja, lub inna – jaka?</t>
    </r>
    <r>
      <rPr>
        <sz val="11"/>
        <color theme="1"/>
        <rFont val="Times New Roman"/>
        <family val="1"/>
        <charset val="238"/>
      </rPr>
      <t>)</t>
    </r>
  </si>
  <si>
    <t>3.</t>
  </si>
  <si>
    <t>Nazwa rejestru</t>
  </si>
  <si>
    <t>4.</t>
  </si>
  <si>
    <t>Nr w rejestrze</t>
  </si>
  <si>
    <t>5.</t>
  </si>
  <si>
    <r>
      <t>Adres (</t>
    </r>
    <r>
      <rPr>
        <i/>
        <sz val="11"/>
        <color theme="1"/>
        <rFont val="Times New Roman"/>
        <family val="1"/>
        <charset val="238"/>
      </rPr>
      <t>ulica, nr budynku/lokalu lub nazwa wsi i nr budynku</t>
    </r>
  </si>
  <si>
    <t>6.</t>
  </si>
  <si>
    <t>Numer NIP</t>
  </si>
  <si>
    <t>7.</t>
  </si>
  <si>
    <t>Nazwa banku i nr konta organizacji:</t>
  </si>
  <si>
    <t>8.</t>
  </si>
  <si>
    <t>Gmina</t>
  </si>
  <si>
    <t>9.</t>
  </si>
  <si>
    <t>Powiat</t>
  </si>
  <si>
    <t>10.</t>
  </si>
  <si>
    <r>
      <t>Imiona i nazwiska osób uprawnionych do reprezentowania oraz pełniona funkcja (</t>
    </r>
    <r>
      <rPr>
        <i/>
        <sz val="11"/>
        <color theme="1"/>
        <rFont val="Times New Roman"/>
        <family val="1"/>
        <charset val="238"/>
      </rPr>
      <t>Uwaga: dane powinny być zgodne z danymi w rejestrze KRS lub w innym właściwym rejestrze</t>
    </r>
    <r>
      <rPr>
        <sz val="11"/>
        <color theme="1"/>
        <rFont val="Times New Roman"/>
        <family val="1"/>
        <charset val="238"/>
      </rPr>
      <t>)</t>
    </r>
  </si>
  <si>
    <t>11.</t>
  </si>
  <si>
    <t>Data wpisu do rejestru</t>
  </si>
  <si>
    <t>12.</t>
  </si>
  <si>
    <t>Roczny przychód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</si>
  <si>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Osoba uprawniona do kontaktu w sprawie wniosku (koordynator):</t>
    </r>
  </si>
  <si>
    <t>Imię</t>
  </si>
  <si>
    <t>Nazwisko</t>
  </si>
  <si>
    <t>Adres korespondencyjny</t>
  </si>
  <si>
    <t>Telefon</t>
  </si>
  <si>
    <t>E-mail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</si>
  <si>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Z jakim zadaniem publicznym określonym w artykule 4 Ustawy z dnia 24 kwietnia 2003 r. o działalności pożytku publicznego i wolontariacie (Dz.U.2020 r., poz.  1057 ze zm.), zgodna jest planowana do realizacji Inicjatywa (wybierz):</t>
    </r>
  </si>
  <si>
    <t>Wybierz z listy poniżej !</t>
  </si>
  <si>
    <t>4) podtrzymywania i upowszechniania tradycji narodowej, pielęgnowania polskości oraz rozwoju świadomości narodowej, obywatelskiej i kulturowej;</t>
  </si>
  <si>
    <t xml:space="preserve">II. </t>
  </si>
  <si>
    <t>INFORMACJA O INICJATYWIE – PLAN ROZWOJU ORGANIZACJI (PRO)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</si>
  <si>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Tytuł inicjatywy </t>
    </r>
    <r>
      <rPr>
        <b/>
        <sz val="11"/>
        <color theme="1"/>
        <rFont val="Times New Roman"/>
        <family val="1"/>
        <charset val="238"/>
      </rPr>
      <t>(max. 120 znaków ze spacjami).</t>
    </r>
  </si>
  <si>
    <t>(Krótki, zwięzły, charakterystyczny dla celu lub działań lub rezultatów Inicjatywy)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</si>
  <si>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       </t>
    </r>
    <r>
      <rPr>
        <b/>
        <sz val="11"/>
        <color theme="1"/>
        <rFont val="Times New Roman"/>
        <family val="1"/>
        <charset val="238"/>
      </rPr>
      <t xml:space="preserve"> Czas realizacji inicjatywy od 01.09.2021 r. do 30.11.2021 r.</t>
    </r>
  </si>
  <si>
    <r>
      <rPr>
        <b/>
        <sz val="11"/>
        <color theme="1"/>
        <rFont val="Times New Roman"/>
        <family val="1"/>
        <charset val="238"/>
      </rPr>
      <t>3.</t>
    </r>
    <r>
      <rPr>
        <b/>
        <sz val="7"/>
        <color theme="1"/>
        <rFont val="Times New Roman"/>
        <family val="1"/>
        <charset val="238"/>
      </rPr>
      <t> 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 xml:space="preserve">Charakterystyka  Wnioskodawcy –  </t>
    </r>
    <r>
      <rPr>
        <sz val="10"/>
        <color theme="1"/>
        <rFont val="Times New Roman"/>
        <family val="1"/>
        <charset val="238"/>
      </rPr>
      <t>dotychczasowa  aktywność (opis  dotychczas podejmowanych  działania  przez  młodą  organizację. Należy wskazać na grupy docelowe, do których adresowane były dotychczasowe inicjatywy wnioskodawcy).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(max. 1500 znaków ze spacjami).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</si>
  <si>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Streszczenie inicjatywy: </t>
    </r>
    <r>
      <rPr>
        <sz val="10"/>
        <color theme="1"/>
        <rFont val="Times New Roman"/>
        <family val="1"/>
        <charset val="238"/>
      </rPr>
      <t xml:space="preserve">(wiodący temat, uczestnicy, główne działania (etapy)  i sposób ich realizacji, spodziewane efekty wraz z informacją, na co zostanie przeznaczona dotacja). </t>
    </r>
    <r>
      <rPr>
        <b/>
        <sz val="10"/>
        <color theme="1"/>
        <rFont val="Times New Roman"/>
        <family val="1"/>
        <charset val="238"/>
      </rPr>
      <t>(max. 1000 znaków ze spacjami).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</si>
  <si>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 Opis zmiany: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</si>
  <si>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>Jakiej zmiany dokonasz w swojej organizacji w ciągu trwania INICJATYWY w okresie najbliższych dwóch lat?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</si>
  <si>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>Przedstaw wizję swojej organizacji po tym jak zmiana się dokona.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</si>
  <si>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(max. 2000 znaków ze spacjami).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</si>
  <si>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Uzasadnienie wprowadzenia zmiany (opis problemów lub  potrzeb wyjaśniający dlaczego Inicjatywa powinna być realizowana): </t>
    </r>
    <r>
      <rPr>
        <b/>
        <sz val="11"/>
        <color theme="1"/>
        <rFont val="Times New Roman"/>
        <family val="1"/>
        <charset val="238"/>
      </rPr>
      <t>(max. 2000 znaków ze spacjami).</t>
    </r>
  </si>
  <si>
    <r>
      <t>7.</t>
    </r>
    <r>
      <rPr>
        <sz val="7"/>
        <rFont val="Times New Roman"/>
        <family val="1"/>
        <charset val="238"/>
      </rPr>
      <t xml:space="preserve">       </t>
    </r>
    <r>
      <rPr>
        <sz val="11"/>
        <rFont val="Times New Roman"/>
        <family val="1"/>
        <charset val="238"/>
      </rPr>
      <t>Kryteria strategiczne (zaznaczyć jeżeli dotyczy):</t>
    </r>
  </si>
  <si>
    <t>inicjatywa będzie realizowana na terenie gminy objętej punktami strategicznymi (lista gmin w Regulaminie Konkursu. Kryterium będzie spełnione, gdy młoda organizacja ma swoją siedzibę w gminie objętej punktami strategicznymi)</t>
  </si>
  <si>
    <t>Inicjatywa będzie realizowana przez organizację, która posiada założone konto w SOFT i jest organizacją współpracującą z wolontariuszami. Oznacza to, że organizacja złożyła swoją ofertę wolontariatu w ramach Podkarpackiego Korpusu Solidarności (PKS) i aktywnie uczestniczy w PKS.</t>
  </si>
  <si>
    <r>
      <t xml:space="preserve">8.      Działania (działania nie mogą być jednorazowe i muszą tworzyć spójną całość w </t>
    </r>
    <r>
      <rPr>
        <b/>
        <u/>
        <sz val="11"/>
        <rFont val="Times New Roman"/>
        <family val="1"/>
        <charset val="238"/>
      </rPr>
      <t>całym</t>
    </r>
    <r>
      <rPr>
        <sz val="11"/>
        <rFont val="Times New Roman"/>
        <family val="1"/>
        <charset val="238"/>
      </rPr>
      <t xml:space="preserve"> okresie realizacji inicjatywy, działania podjęte podczas realizacji projektu mają stać się bazą dla przyszłego rozwoju organizacji):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</si>
  <si>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Jakie główne działania podejmiesz, żeby dokonać zmiany  w swojej organizacji? Od czego zaczniesz i jakie będą  kroki milowe na drodze do zmiany?</t>
    </r>
  </si>
  <si>
    <t>Lp.</t>
  </si>
  <si>
    <t>Czas realizacji</t>
  </si>
  <si>
    <t>Nazwa i opis działania</t>
  </si>
  <si>
    <t>9.              Rezultaty – bezpośrednie (następują wskutek działań Inicjatywy) i natychmiastowe (do zaobserwowania w trakcie trwania Inicjatywy) mierzalne korzyści, jakie odniosą uczestnicy / beneficjenci z uczestnictwa w Inicjatywie;</t>
  </si>
  <si>
    <t>W opisie należy wskazać na rezultaty ilościowe i jakościowe, trwałość rezultatów, oddziaływanie na innych pośrednich odbiorców działań, środowisko społeczne, realizatorów i partnerów Inicjatywy;
Forma prezentacji rezultatów:
• przykład 1 gdy inicjatywa dotyczy np. szkoleń to należy nazwać jaki rodzaj wiedzy, umiejętności, kwalifikacji uzyskali uczestnicy szkoleń / podać wskaźnik – ile osób uzyskało określone umiejętności, kwalifikacje, wiedzę / sposób mierzenia – w jaki sposób Wnioskodawca zweryfikuje, iż szkolenie przyniosło planowany efekt, 
• przykład 2 gdy inicjatywa dotyczy np. druku publikacji to należy nazwać - przedstawić zakres publikacji, podać nakład, grupę odbiorców, potencjalne oddziaływanie (korzyści) na odbiorców, sposób dystrybucji, który umożliwi weryfikację dotarcia z publikacją do adresatów; 
Opis rezultatów powinien być spójny z planem działań – czasem jedno działanie generuje konkretny rezultat u odbiorcy, czasem zrealizowanie wszystkich działań pozwala dopiero zaobserwować korzyści u odbiorców;</t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</si>
  <si>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co powstanie w wyniku inicjatywy (informacje o konkretnych produktach, np. publikacjach, stronach internetowych, mapach, przedstawieniach, wyjazdach itd.):</t>
    </r>
  </si>
  <si>
    <t>Nazwa wskaźnika zmiany</t>
  </si>
  <si>
    <t>Ilość  / procent</t>
  </si>
  <si>
    <t>Sposób mierzenia (po czym poznasz że wskaźnik został osiągnięty</t>
  </si>
  <si>
    <t>b) W jaki sposób podjęte działania wpłyną na wzmocnienie potencjału III sektora (w tym promocja wolontariatu, i inne),
c) W jaki sposób podjęte działania pozwolą na angażowanie się organizacji w sprawy publiczne?:</t>
  </si>
  <si>
    <t>10.             Zasoby realizatora wykorzystane do wdrożenia inicjatywy: na kogo możesz liczyć przeprowadzając zmianę? (Twój zespół, otoczenie). Jak znajdziesz nowe osoby? Jak je zaangażujesz? Przedstaw swój pomysł na poszerzanie swoich zasobów.</t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</si>
  <si>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 xml:space="preserve">osobowe (kadrowe)  – </t>
    </r>
    <r>
      <rPr>
        <sz val="10"/>
        <color theme="1"/>
        <rFont val="Times New Roman"/>
        <family val="1"/>
        <charset val="238"/>
      </rPr>
      <t>członkowie organizacji, grupa nieformalna - wnioskodawcy, grupa realizująca inicjatywę, współpracujące z wnioskodawcą inne osoby (realizatorzy, partnerzy, wolontariusze, osoby planowane do zatrudnienia w oparciu o umowę, etc) – kwalifikacje, doświadczenia, wiedza która zostanie wykorzystana w trakcie wdrażania Inicjatywy;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</si>
  <si>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rzeczowe (materialne)</t>
    </r>
    <r>
      <rPr>
        <sz val="10"/>
        <color theme="1"/>
        <rFont val="Times New Roman"/>
        <family val="1"/>
        <charset val="238"/>
      </rPr>
      <t>– sprzęt, lokale, wyposażenie, zasoby finansowe planowane do wykorzystania;</t>
    </r>
  </si>
  <si>
    <t>Nazwa</t>
  </si>
  <si>
    <t>Sposób zaangażowania</t>
  </si>
  <si>
    <r>
      <t>3)  relacje (kapitał społeczny)</t>
    </r>
    <r>
      <rPr>
        <sz val="10"/>
        <color theme="1"/>
        <rFont val="Times New Roman"/>
        <family val="1"/>
        <charset val="238"/>
      </rPr>
      <t xml:space="preserve"> – partnerzy, istniejąca współpraca, która umożliwi włączenie innych lokalnych zasobów dla potrzeb wdrożenia Inicjatywy lub nowi Partnerzy, którzy będą współpracować przy realizacji Inicjatywy.</t>
    </r>
  </si>
  <si>
    <t>Nazwa zasobu/partnera</t>
  </si>
  <si>
    <t>Wskazać w jakim zakresie</t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</si>
  <si>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Promocja inicjatywy (opis form promocji i upowszechnienie informacji o podjętych działaniach i osiągniętych rezultatach)</t>
    </r>
  </si>
  <si>
    <t>W promocji można skupić się na przedstawianiu kompleksowych efektów Inicjatywy w środowisku lokalnym, które, ze względu na opisane problemy / potrzeby lub zamiar kontynuacji należy poinformować o podejmowanych czy zrealizowanych działaniach. W opisie wskazać na: cele promocji, formy dotarcia, konkretne metody promocji, opis grupy odbiorców promocji  -  do  kogo  będzie  adresowana.</t>
  </si>
  <si>
    <t>Nazwa działania promocyjnego</t>
  </si>
  <si>
    <t>Określenie liczbowe (np. ile plakatów, informacji w mediach, etc)</t>
  </si>
  <si>
    <t>Krótki opis w jaki sposób będzie to zrealizowane</t>
  </si>
  <si>
    <r>
      <t>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Prosimy wskaż jakiej pomocy oczekujesz od Operatora (np.: doradczej, szkoleniowej itp.):</t>
    </r>
  </si>
  <si>
    <t>1)</t>
  </si>
  <si>
    <t>………………………………………………………………………………………………….…………</t>
  </si>
  <si>
    <t>2)</t>
  </si>
  <si>
    <t>……………………………………………………………………………...…………………………….</t>
  </si>
  <si>
    <r>
      <t>III.</t>
    </r>
    <r>
      <rPr>
        <b/>
        <sz val="7"/>
        <rFont val="Times New Roman"/>
        <family val="1"/>
        <charset val="238"/>
      </rPr>
      <t xml:space="preserve">          </t>
    </r>
    <r>
      <rPr>
        <b/>
        <sz val="10"/>
        <rFont val="Times New Roman"/>
        <family val="1"/>
        <charset val="238"/>
      </rPr>
      <t>BUDŻET</t>
    </r>
  </si>
  <si>
    <t>UWAGA:</t>
  </si>
  <si>
    <t>a) budżet należy opracować w walucie PLN, wskazując kwoty całkowite;</t>
  </si>
  <si>
    <t>b) w kosztach bezpośrednich należy podać poszczególne wydatki wraz z kalkulacją;</t>
  </si>
  <si>
    <t>c) w przypadku kosztów administracyjnych należy uwzględnić wyłącznie koszty związane z obsługą inicjatywy – finanse, księgowość sprawozdawczość, a nie z realizacją działań;</t>
  </si>
  <si>
    <t>d) budżet powinien uwzględniać wyłącznie koszty kwalifikowalne, zgodnie z regulaminem projektu;</t>
  </si>
  <si>
    <t>e) nie należy wypełniać pól oznaczonych szarym tłem;</t>
  </si>
  <si>
    <t xml:space="preserve">f) należy pamiętać o tym, aby budżet był spójny z zaplanowanymi działaniami </t>
  </si>
  <si>
    <t>Uwaga: W kolumnie "Dotacja" należy podać wartość kosztów finansowanych dotacją.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</si>
  <si>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programowe</t>
    </r>
  </si>
  <si>
    <t>Tabela 1. KP -  Koszty programowe wynikające ze specyfiki inicjatywy (koszty bezpośrednie)</t>
  </si>
  <si>
    <t>Nazwa kosztu</t>
  </si>
  <si>
    <t>Jednostka miary</t>
  </si>
  <si>
    <t>Ilość</t>
  </si>
  <si>
    <t>Cena jednostkowa</t>
  </si>
  <si>
    <t>Wartość</t>
  </si>
  <si>
    <t>Źródła finansowania</t>
  </si>
  <si>
    <t>Dotacja</t>
  </si>
  <si>
    <t>Wkład własny finansowy</t>
  </si>
  <si>
    <t>Wkład własny rzeczowy, osobowy</t>
  </si>
  <si>
    <t xml:space="preserve"> </t>
  </si>
  <si>
    <t>RAZEM KOSZTY PROGRAMOWE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</si>
  <si>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administracyjne</t>
    </r>
  </si>
  <si>
    <t>Tabela 2. KA -  Koszty administrowania inicjatywą (nie więcej niż 20% wartości dotacji)</t>
  </si>
  <si>
    <t>RAZEM KOSZTY ADMINISTRACYJNE:</t>
  </si>
  <si>
    <t>SUMA KOSZTÓW = KP + KA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</si>
  <si>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Źródła finansowania</t>
    </r>
  </si>
  <si>
    <t>3.1.  Koszty inicjatywy w tym:</t>
  </si>
  <si>
    <t>3.1.1.   Dotacja PIL</t>
  </si>
  <si>
    <t>3.1.2.   Wkład własny finansowy</t>
  </si>
  <si>
    <t xml:space="preserve">3.1.3.   Wkład własny rzeczowy, osobowy </t>
  </si>
  <si>
    <t>3.2.   KWOTA DOFINANSOWANIA</t>
  </si>
  <si>
    <r>
      <t xml:space="preserve">3.3.  KOSZTY ADMINISTRACYJNE </t>
    </r>
    <r>
      <rPr>
        <i/>
        <sz val="10"/>
        <color theme="1"/>
        <rFont val="Times New Roman"/>
        <family val="1"/>
        <charset val="238"/>
      </rPr>
      <t>(nie więcej niż 20% wartości dotacji).</t>
    </r>
  </si>
  <si>
    <r>
      <t xml:space="preserve">3.4.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dotacji</t>
    </r>
  </si>
  <si>
    <r>
      <t xml:space="preserve">3.5.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dotacji</t>
    </r>
  </si>
  <si>
    <r>
      <t xml:space="preserve">3.6.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inicjatywy</t>
    </r>
  </si>
  <si>
    <r>
      <t xml:space="preserve">3.7.  </t>
    </r>
    <r>
      <rPr>
        <sz val="10"/>
        <color theme="1"/>
        <rFont val="Times New Roman"/>
        <family val="1"/>
        <charset val="238"/>
      </rPr>
      <t>Procentowy udział wkładu własnego rzeczowego do wysokości całkowitej kwoty inicjatywy</t>
    </r>
  </si>
  <si>
    <t>IV.</t>
  </si>
  <si>
    <t>INNE WYBRANE INFORMACJE DOTYCZĄCE INICJATYWY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</si>
  <si>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ogólne wnioskodawcy:</t>
    </r>
  </si>
  <si>
    <r>
      <t>a.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nie zalega z należnościami wobec Urzędu Skarbowego i ZUS,</t>
    </r>
  </si>
  <si>
    <t>b.    żaden z członków organu zarządzającego Wnioskodawcy, nie został prawomocnie skazany za przestępstwa popełnione w związku z postępowaniem o udzielenie zamówienia publicznego, przestępstwa przeciwko prawom osób wykonujących pracę zarobkową, przestępstwa przekupstwa, przestępstwa przeciwko obrotowi gospodarczemu, lub inne przestępstwa popełnione w celu osiągnięcia korzyści majątkowych, przestępstwa skarbowe,</t>
  </si>
  <si>
    <r>
      <t>c.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opisana w niniejszym wniosku o dofinansowanie nie będzie generowała zysku w trakcie jej realizacji,</t>
    </r>
  </si>
  <si>
    <r>
      <t>d.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będzie realizowana w sposób opisany w niniejszym wniosku,</t>
    </r>
  </si>
  <si>
    <r>
      <t>e.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prowadzi księgowość zgodnie z przepisami polskiego prawa,</t>
    </r>
  </si>
  <si>
    <r>
      <t>f.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wszystkie podane informacje są zgodne z aktualnym stanem prawnym i faktycznym,</t>
    </r>
  </si>
  <si>
    <r>
      <t xml:space="preserve">g.  w związku ze złożeniem wniosku w konkursie organizowanym w ramach projektu Podkarpackie Inicjatywy Lokalne 2021  </t>
    </r>
    <r>
      <rPr>
        <sz val="10"/>
        <color theme="1"/>
        <rFont val="Times New Roman"/>
        <family val="1"/>
        <charset val="238"/>
      </rPr>
      <t>i wskazaniem mnie/nas, jako osobę/y do kontaktu upoważnionej do reprezentacji, wyrażam/y zgodę na przetwarzanie moich/naszych danych osobowych.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</si>
  <si>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wnioskodawcy w sprawie danych osobowych:</t>
    </r>
  </si>
  <si>
    <t xml:space="preserve">B. wyrażam/y zgodę  na przetwarzanie ww. danych osobowych, w celu prowadzenia działalności informacyjnej za pośrednictwem poczty elektronicznej              </t>
  </si>
  <si>
    <t xml:space="preserve">C. zapoznaliśmy się z klauzulą dotyczącą przetwarzania danych osobowych (RODO) zamieszczoną na stronie http://www.podkarpackie-inicjatywy-lokalne.pl/ i/lub w Regulaminie Podkarpackich Inicjatyw Lokalnych 2021 – 2023               </t>
  </si>
  <si>
    <t>Podpisy wnioskodawców</t>
  </si>
  <si>
    <t>………………………………………………………………………………………………………………………………………………………………….</t>
  </si>
  <si>
    <t>(podpisy osób uprawnionych zgodnie z wpisem do właściwego rejestru.)</t>
  </si>
  <si>
    <t>Miejscowość i data: …………………………………………………</t>
  </si>
  <si>
    <t>….......................................................</t>
  </si>
  <si>
    <t>1) pomocy społecznej, w tym pomocy rodzinom i osobom w trudnej sytuacji życiowej oraz wyrównywania szans tych rodzin i osób;</t>
  </si>
  <si>
    <t>1a) wspierania rodziny i systemu pieczy zastępczej;</t>
  </si>
  <si>
    <t>1b) udzielania nieodpłatnej pomocy prawnej oraz zwiększania świadomości prawnej społeczeństwa;</t>
  </si>
  <si>
    <t>2) działalności na rzecz integracji i reintegracji zawodowej i społecznej osób zagrożonych wykluczeniem społecznym;</t>
  </si>
  <si>
    <t>3) działalności charytatywnej;</t>
  </si>
  <si>
    <t>5) działalności na rzecz mniejszości narodowych i etnicznych oraz języka regionalnego;</t>
  </si>
  <si>
    <t>5a) działalności na rzecz integracji cudzoziemców;</t>
  </si>
  <si>
    <t>6) ochrony i promocji zdrowia, w tym działalności leczniczej w rozumieniu ustawy z dnia 15 kwietnia 2011 r. o działalności leczniczej (Dz. U. z 2018 r. poz. 160 i 138);</t>
  </si>
  <si>
    <t>7) działalności na rzecz osób niepełnosprawnych;</t>
  </si>
  <si>
    <t>8) promocji zatrudnienia i aktywizacji zawodowej osób pozostających bez pracy i zagrożonych zwolnieniem z pracy;</t>
  </si>
  <si>
    <t>9) działalności na rzecz równych praw kobiet i mężczyzn;</t>
  </si>
  <si>
    <t>10) działalności na rzecz osób w wieku emerytalnym;</t>
  </si>
  <si>
    <t>11) działalności wspomagającej rozwój gospodarczy, w tym rozwój przedsiębiorczości;</t>
  </si>
  <si>
    <t>12) działalności wspomagającej rozwój techniki, wynalazczości i innowacyjności oraz rozpowszechnianie i wdrażanie nowych rozwiązań technicznych w praktyce gospodarczej;</t>
  </si>
  <si>
    <t>13) działalności wspomagającej rozwój wspólnot i społeczności lokalnych;</t>
  </si>
  <si>
    <t>14) nauki, szkolnictwa wyższego, edukacji, oświaty i wychowania;</t>
  </si>
  <si>
    <t>15) działalności na rzecz dzieci i młodzieży, w tym wypoczynku dzieci i młodzieży;</t>
  </si>
  <si>
    <t>16) kultury, sztuki, ochrony dóbr kultury i dziedzictwa narodowego;</t>
  </si>
  <si>
    <t>17) wspierania i upowszechniania kultury fizycznej;</t>
  </si>
  <si>
    <t>18) ekologii i ochrony zwierząt oraz ochrony dziedzictwa przyrodniczego;</t>
  </si>
  <si>
    <t>19) turystyki i krajoznawstwa;</t>
  </si>
  <si>
    <t>20) porządku i bezpieczeństwa publicznego;</t>
  </si>
  <si>
    <t>21) obronności państwa i działalności Sił Zbrojnych Rzeczypospolitej Polskiej;</t>
  </si>
  <si>
    <t>22) upowszechniania i ochrony wolności i praw człowieka oraz swobód obywatelskich, a także działań wspomagających rozwój demokracji;</t>
  </si>
  <si>
    <t>22a) udzielania nieodpłatnego poradnictwa obywatelskiego;</t>
  </si>
  <si>
    <t>23) ratownictwa i ochrony ludności;</t>
  </si>
  <si>
    <t>24) pomocy ofiarom katastrof, klęsk żywiołowych, konfliktów zbrojnych i wojen w kraju i za granicą;</t>
  </si>
  <si>
    <t>25) upowszechniania i ochrony praw konsumentów;</t>
  </si>
  <si>
    <t>26) działalności na rzecz integracji europejskiej oraz rozwijania kontaktów i współpracy między społeczeństwami;</t>
  </si>
  <si>
    <t>27) promocji i organizacji wolontariatu;</t>
  </si>
  <si>
    <t>28) pomocy Polonii i Polakom za granicą;</t>
  </si>
  <si>
    <t>29) działalności na rzecz kombatantów i osób represjonowanych;</t>
  </si>
  <si>
    <t>29a) działalności na rzecz weteranów i weteranów poszkodowanych w rozumieniu ustawy z dnia 19 sierpnia 2011 r. o weteranach działań poza granicami państwa (Dz. U. poz. 1203, z 2017 r. poz. 60 oraz z 2018 r. poz. 138);</t>
  </si>
  <si>
    <t>30) promocji Rzeczypospolitej Polskiej za granicą;</t>
  </si>
  <si>
    <t>31) działalności na rzecz rodziny, macierzyństwa, rodzicielstwa, upowszechniania i ochrony praw dziecka;</t>
  </si>
  <si>
    <t>32) przeciwdziałania uzależnieniom i patologiom społecznym;</t>
  </si>
  <si>
    <t>32a) rewitalizacji;</t>
  </si>
  <si>
    <t>33) działalności na rzecz organizacji pozarządowych oraz podmiotów wymienionych w art. 3 ust. 3, w zakresie określonym w pkt 1–32.</t>
  </si>
  <si>
    <t>WYBIERZ</t>
  </si>
  <si>
    <t xml:space="preserve">A.   wyrażam/y dobrowolną zgodę na przetwarzanie danych osobowych zawartych w niniejszym wniosku do celów związanych z procesem wyboru Inicjatywy w konkursie ogłoszonym w ramach projektu Podkarpackie Inicjatywy Lokalne 2021 </t>
  </si>
  <si>
    <r>
      <t>4.</t>
    </r>
    <r>
      <rPr>
        <sz val="7"/>
        <color theme="1"/>
        <rFont val="Times New Roman"/>
        <family val="1"/>
        <charset val="238"/>
      </rPr>
      <t>  </t>
    </r>
    <r>
      <rPr>
        <sz val="11"/>
        <color theme="1"/>
        <rFont val="Times New Roman"/>
        <family val="1"/>
        <charset val="238"/>
      </rPr>
      <t>Uwagi, które mogę mieć znaczenie przy ocenie budżetu Inicjatywy</t>
    </r>
    <r>
      <rPr>
        <b/>
        <sz val="11"/>
        <color theme="1"/>
        <rFont val="Times New Roman"/>
        <family val="1"/>
        <charset val="238"/>
      </rPr>
      <t>.</t>
    </r>
    <r>
      <rPr>
        <sz val="11"/>
        <color theme="1"/>
        <rFont val="Times New Roman"/>
        <family val="1"/>
        <charset val="238"/>
      </rPr>
      <t xml:space="preserve"> (</t>
    </r>
    <r>
      <rPr>
        <i/>
        <sz val="10"/>
        <color theme="1"/>
        <rFont val="Times New Roman"/>
        <family val="1"/>
        <charset val="238"/>
      </rPr>
      <t xml:space="preserve">Punkt ten wypełniamy w przypadku, gdy jakiś koszt budżetu może budzić wątpliwości np.: koszt jest szczególnie wysoki lub zaskakująco niski) </t>
    </r>
    <r>
      <rPr>
        <b/>
        <sz val="10"/>
        <color theme="1"/>
        <rFont val="Times New Roman"/>
        <family val="1"/>
        <charset val="238"/>
      </rPr>
      <t>(max. 1000 znaków ze spacjami)</t>
    </r>
  </si>
  <si>
    <t>13.</t>
  </si>
  <si>
    <t>14.</t>
  </si>
  <si>
    <t>15.</t>
  </si>
  <si>
    <r>
      <t>h.</t>
    </r>
    <r>
      <rPr>
        <sz val="10"/>
        <color theme="1"/>
        <rFont val="Times New Roman"/>
        <family val="1"/>
        <charset val="238"/>
      </rPr>
      <t xml:space="preserve"> wnioskodawca nie jest powiązany interesami gospodarczymi, powiązaniami politycznymi, związkami rodzinnymi lub innymi sytuacjami mogącymi mieć wpływ na bezstronne i obiektywne rozstrzygnięcie konkursów dotacyjnych z członkami władz Operatorów udzielających grantu.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</si>
</sst>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Wingdings"/>
      <charset val="2"/>
    </font>
    <font>
      <b/>
      <u/>
      <sz val="11"/>
      <name val="Times New Roman"/>
      <family val="1"/>
      <charset val="238"/>
    </font>
    <font>
      <sz val="10"/>
      <name val="Symbol"/>
      <family val="1"/>
      <charset val="2"/>
    </font>
    <font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8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5" fillId="2" borderId="0" applyNumberFormat="0" applyFont="0" applyBorder="0" applyAlignment="0" applyProtection="0">
      <alignment horizontal="center" vertical="center"/>
    </xf>
    <xf numFmtId="0" fontId="8" fillId="3" borderId="0" applyNumberFormat="0" applyFont="0" applyBorder="0" applyAlignment="0" applyProtection="0">
      <alignment vertical="center"/>
    </xf>
  </cellStyleXfs>
  <cellXfs count="161">
    <xf numFmtId="0" fontId="0" fillId="0" borderId="0" xfId="0"/>
    <xf numFmtId="0" fontId="8" fillId="3" borderId="0" xfId="2" applyFont="1" applyAlignment="1" applyProtection="1">
      <alignment vertical="center"/>
    </xf>
    <xf numFmtId="0" fontId="0" fillId="3" borderId="0" xfId="2" applyFont="1" applyAlignment="1" applyProtection="1"/>
    <xf numFmtId="0" fontId="9" fillId="3" borderId="0" xfId="2" applyFont="1" applyAlignment="1" applyProtection="1">
      <alignment vertical="center"/>
    </xf>
    <xf numFmtId="0" fontId="9" fillId="3" borderId="1" xfId="2" applyFont="1" applyBorder="1" applyAlignment="1" applyProtection="1">
      <alignment horizontal="center" vertical="center"/>
    </xf>
    <xf numFmtId="0" fontId="9" fillId="3" borderId="1" xfId="2" applyFont="1" applyBorder="1" applyAlignment="1" applyProtection="1">
      <alignment horizontal="left" vertical="center"/>
    </xf>
    <xf numFmtId="0" fontId="0" fillId="3" borderId="1" xfId="2" applyFont="1" applyBorder="1" applyAlignment="1" applyProtection="1">
      <alignment horizontal="left" vertical="center"/>
    </xf>
    <xf numFmtId="0" fontId="9" fillId="3" borderId="0" xfId="2" applyFont="1" applyAlignment="1" applyProtection="1">
      <alignment horizontal="left" vertical="center" indent="4"/>
    </xf>
    <xf numFmtId="0" fontId="0" fillId="2" borderId="0" xfId="1" applyFont="1" applyAlignment="1" applyProtection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3" borderId="0" xfId="2" applyFont="1" applyBorder="1" applyAlignment="1" applyProtection="1">
      <alignment vertical="center" wrapText="1"/>
      <protection locked="0"/>
    </xf>
    <xf numFmtId="0" fontId="9" fillId="3" borderId="0" xfId="2" applyFont="1" applyAlignment="1" applyProtection="1">
      <alignment horizontal="left" vertical="top" indent="4"/>
    </xf>
    <xf numFmtId="0" fontId="11" fillId="3" borderId="0" xfId="2" applyFont="1" applyAlignment="1" applyProtection="1">
      <alignment horizontal="left" vertical="top" indent="4"/>
    </xf>
    <xf numFmtId="0" fontId="0" fillId="3" borderId="0" xfId="2" applyFont="1" applyAlignment="1" applyProtection="1">
      <alignment horizontal="left" vertical="top" wrapText="1"/>
    </xf>
    <xf numFmtId="0" fontId="8" fillId="3" borderId="0" xfId="2" applyFont="1" applyAlignment="1" applyProtection="1">
      <alignment horizontal="left" vertical="center" wrapText="1"/>
    </xf>
    <xf numFmtId="0" fontId="9" fillId="3" borderId="0" xfId="2" applyFont="1" applyAlignment="1" applyProtection="1">
      <alignment horizontal="left" vertical="center" wrapText="1"/>
    </xf>
    <xf numFmtId="0" fontId="9" fillId="3" borderId="0" xfId="2" applyFont="1" applyAlignment="1" applyProtection="1">
      <alignment horizontal="left" vertical="top" wrapText="1"/>
    </xf>
    <xf numFmtId="0" fontId="17" fillId="3" borderId="0" xfId="2" applyFont="1" applyAlignment="1" applyProtection="1">
      <alignment vertical="top"/>
    </xf>
    <xf numFmtId="0" fontId="19" fillId="3" borderId="0" xfId="2" applyFont="1" applyAlignment="1" applyProtection="1">
      <alignment horizontal="left" vertical="center" indent="5"/>
    </xf>
    <xf numFmtId="0" fontId="9" fillId="0" borderId="11" xfId="0" applyFont="1" applyBorder="1" applyAlignment="1" applyProtection="1">
      <alignment vertical="top" wrapText="1"/>
      <protection locked="0"/>
    </xf>
    <xf numFmtId="0" fontId="9" fillId="0" borderId="13" xfId="0" applyFont="1" applyBorder="1" applyAlignment="1" applyProtection="1">
      <alignment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vertical="top" wrapText="1"/>
      <protection locked="0"/>
    </xf>
    <xf numFmtId="0" fontId="13" fillId="3" borderId="1" xfId="2" applyFont="1" applyBorder="1" applyAlignment="1" applyProtection="1"/>
    <xf numFmtId="0" fontId="9" fillId="3" borderId="0" xfId="2" applyFont="1" applyAlignment="1" applyProtection="1">
      <alignment horizontal="left" vertical="center" indent="7"/>
    </xf>
    <xf numFmtId="0" fontId="9" fillId="3" borderId="0" xfId="2" applyFont="1" applyAlignment="1" applyProtection="1">
      <alignment horizontal="right" vertical="top"/>
    </xf>
    <xf numFmtId="0" fontId="24" fillId="3" borderId="0" xfId="2" applyFont="1" applyAlignment="1" applyProtection="1">
      <alignment horizontal="left" vertical="center" indent="4"/>
    </xf>
    <xf numFmtId="0" fontId="26" fillId="3" borderId="0" xfId="2" applyFont="1" applyAlignment="1" applyProtection="1"/>
    <xf numFmtId="0" fontId="27" fillId="3" borderId="0" xfId="2" applyFont="1" applyAlignment="1" applyProtection="1"/>
    <xf numFmtId="0" fontId="8" fillId="3" borderId="0" xfId="2" applyFont="1" applyAlignment="1" applyProtection="1"/>
    <xf numFmtId="0" fontId="9" fillId="3" borderId="0" xfId="2" applyFont="1" applyAlignment="1">
      <alignment horizontal="left" vertical="center" indent="4"/>
    </xf>
    <xf numFmtId="0" fontId="0" fillId="3" borderId="0" xfId="2" applyFont="1" applyAlignment="1"/>
    <xf numFmtId="0" fontId="14" fillId="3" borderId="1" xfId="2" applyFont="1" applyBorder="1" applyAlignment="1">
      <alignment horizontal="center" vertical="top" wrapText="1"/>
    </xf>
    <xf numFmtId="0" fontId="9" fillId="3" borderId="1" xfId="2" applyFont="1" applyBorder="1" applyAlignment="1">
      <alignment horizontal="center" vertical="center"/>
    </xf>
    <xf numFmtId="0" fontId="15" fillId="3" borderId="0" xfId="2" applyFont="1" applyAlignment="1" applyProtection="1">
      <alignment horizontal="left" vertical="center" indent="4"/>
    </xf>
    <xf numFmtId="0" fontId="0" fillId="4" borderId="0" xfId="0" applyFill="1"/>
    <xf numFmtId="0" fontId="28" fillId="4" borderId="0" xfId="0" applyFont="1" applyFill="1" applyAlignment="1">
      <alignment vertical="top" wrapText="1"/>
    </xf>
    <xf numFmtId="0" fontId="8" fillId="2" borderId="0" xfId="1" applyFont="1" applyAlignment="1" applyProtection="1"/>
    <xf numFmtId="0" fontId="0" fillId="0" borderId="0" xfId="0"/>
    <xf numFmtId="0" fontId="9" fillId="2" borderId="0" xfId="1" applyFont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wrapText="1"/>
    </xf>
    <xf numFmtId="0" fontId="8" fillId="3" borderId="1" xfId="2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2" borderId="1" xfId="1" applyFont="1" applyBorder="1" applyAlignment="1" applyProtection="1">
      <alignment horizontal="center" vertical="center" wrapText="1"/>
      <protection hidden="1"/>
    </xf>
    <xf numFmtId="0" fontId="1" fillId="2" borderId="1" xfId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/>
    <xf numFmtId="0" fontId="0" fillId="0" borderId="0" xfId="0"/>
    <xf numFmtId="0" fontId="9" fillId="3" borderId="1" xfId="2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3" borderId="1" xfId="2" applyFont="1" applyBorder="1" applyAlignment="1" applyProtection="1">
      <alignment horizontal="left" vertical="center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0" xfId="1" applyFont="1" applyAlignment="1" applyProtection="1">
      <alignment horizontal="left" vertical="center"/>
    </xf>
    <xf numFmtId="0" fontId="7" fillId="2" borderId="0" xfId="1" applyFont="1" applyAlignment="1" applyProtection="1">
      <alignment horizontal="left" vertical="center"/>
    </xf>
    <xf numFmtId="0" fontId="8" fillId="3" borderId="1" xfId="2" applyFont="1" applyBorder="1" applyAlignment="1" applyProtection="1">
      <alignment horizontal="center" vertical="center" wrapText="1"/>
    </xf>
    <xf numFmtId="0" fontId="8" fillId="3" borderId="2" xfId="2" applyFont="1" applyBorder="1" applyAlignment="1" applyProtection="1">
      <alignment horizontal="center" vertical="center" wrapText="1"/>
    </xf>
    <xf numFmtId="0" fontId="8" fillId="3" borderId="3" xfId="2" applyFont="1" applyBorder="1" applyAlignment="1" applyProtection="1">
      <alignment horizontal="center" vertical="center" wrapText="1"/>
    </xf>
    <xf numFmtId="0" fontId="8" fillId="3" borderId="4" xfId="2" applyFont="1" applyBorder="1" applyAlignment="1" applyProtection="1">
      <alignment horizontal="center" vertical="center" wrapText="1"/>
    </xf>
    <xf numFmtId="0" fontId="9" fillId="3" borderId="1" xfId="2" applyFont="1" applyBorder="1" applyAlignment="1" applyProtection="1">
      <alignment horizontal="center" vertical="center"/>
    </xf>
    <xf numFmtId="0" fontId="9" fillId="3" borderId="1" xfId="2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3" borderId="11" xfId="2" applyFont="1" applyBorder="1" applyAlignment="1" applyProtection="1">
      <alignment horizontal="center" vertical="center"/>
    </xf>
    <xf numFmtId="0" fontId="9" fillId="3" borderId="12" xfId="2" applyFont="1" applyBorder="1" applyAlignment="1" applyProtection="1">
      <alignment horizontal="center" vertical="center"/>
    </xf>
    <xf numFmtId="0" fontId="9" fillId="3" borderId="5" xfId="2" applyFont="1" applyBorder="1" applyAlignment="1" applyProtection="1">
      <alignment horizontal="left" vertical="center" wrapText="1"/>
    </xf>
    <xf numFmtId="0" fontId="9" fillId="3" borderId="6" xfId="2" applyFont="1" applyBorder="1" applyAlignment="1" applyProtection="1">
      <alignment horizontal="left" vertical="center" wrapText="1"/>
    </xf>
    <xf numFmtId="0" fontId="9" fillId="3" borderId="7" xfId="2" applyFont="1" applyBorder="1" applyAlignment="1" applyProtection="1">
      <alignment horizontal="left" vertical="center" wrapText="1"/>
    </xf>
    <xf numFmtId="0" fontId="9" fillId="3" borderId="8" xfId="2" applyFont="1" applyBorder="1" applyAlignment="1" applyProtection="1">
      <alignment horizontal="left" vertical="center" wrapText="1"/>
    </xf>
    <xf numFmtId="0" fontId="9" fillId="3" borderId="9" xfId="2" applyFont="1" applyBorder="1" applyAlignment="1" applyProtection="1">
      <alignment horizontal="left" vertical="center" wrapText="1"/>
    </xf>
    <xf numFmtId="0" fontId="9" fillId="3" borderId="10" xfId="2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8" fillId="3" borderId="0" xfId="2" applyFont="1" applyAlignment="1" applyProtection="1">
      <alignment horizontal="left" vertical="center" wrapText="1"/>
    </xf>
    <xf numFmtId="0" fontId="9" fillId="3" borderId="0" xfId="2" applyFont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3" borderId="0" xfId="2" applyFont="1" applyAlignment="1" applyProtection="1">
      <alignment horizontal="left" vertical="top" wrapText="1"/>
    </xf>
    <xf numFmtId="0" fontId="9" fillId="2" borderId="0" xfId="1" applyFont="1" applyAlignment="1" applyProtection="1">
      <alignment horizontal="center" vertical="center" wrapText="1"/>
    </xf>
    <xf numFmtId="0" fontId="8" fillId="2" borderId="9" xfId="1" applyFont="1" applyBorder="1" applyAlignment="1" applyProtection="1">
      <alignment horizontal="center" vertical="center" wrapText="1"/>
    </xf>
    <xf numFmtId="0" fontId="9" fillId="2" borderId="9" xfId="1" applyFont="1" applyBorder="1" applyAlignment="1" applyProtection="1">
      <alignment horizontal="center" vertical="center" wrapText="1"/>
    </xf>
    <xf numFmtId="0" fontId="9" fillId="2" borderId="0" xfId="1" applyFont="1" applyBorder="1" applyAlignment="1" applyProtection="1">
      <alignment horizontal="center" vertical="center" wrapText="1"/>
    </xf>
    <xf numFmtId="0" fontId="17" fillId="3" borderId="0" xfId="2" applyFont="1" applyAlignment="1" applyProtection="1">
      <alignment horizontal="left" vertical="top" wrapText="1"/>
    </xf>
    <xf numFmtId="0" fontId="21" fillId="3" borderId="0" xfId="2" applyFont="1" applyAlignment="1" applyProtection="1">
      <alignment horizontal="left" vertical="top" wrapText="1"/>
    </xf>
    <xf numFmtId="0" fontId="16" fillId="3" borderId="0" xfId="2" applyFont="1" applyAlignment="1" applyProtection="1">
      <alignment horizontal="left" vertical="top" wrapText="1"/>
    </xf>
    <xf numFmtId="49" fontId="9" fillId="0" borderId="5" xfId="0" applyNumberFormat="1" applyFont="1" applyBorder="1" applyAlignment="1" applyProtection="1">
      <alignment horizontal="center" vertical="top" wrapText="1"/>
      <protection locked="0"/>
    </xf>
    <xf numFmtId="49" fontId="9" fillId="0" borderId="7" xfId="0" applyNumberFormat="1" applyFont="1" applyBorder="1" applyAlignment="1" applyProtection="1">
      <alignment horizontal="center" vertical="top" wrapText="1"/>
      <protection locked="0"/>
    </xf>
    <xf numFmtId="49" fontId="9" fillId="0" borderId="14" xfId="0" applyNumberFormat="1" applyFont="1" applyBorder="1" applyAlignment="1" applyProtection="1">
      <alignment horizontal="center" vertical="top" wrapText="1"/>
      <protection locked="0"/>
    </xf>
    <xf numFmtId="49" fontId="9" fillId="0" borderId="15" xfId="0" applyNumberFormat="1" applyFont="1" applyBorder="1" applyAlignment="1" applyProtection="1">
      <alignment horizontal="center" vertical="top" wrapText="1"/>
      <protection locked="0"/>
    </xf>
    <xf numFmtId="49" fontId="9" fillId="0" borderId="8" xfId="0" applyNumberFormat="1" applyFont="1" applyBorder="1" applyAlignment="1" applyProtection="1">
      <alignment horizontal="center" vertical="top" wrapText="1"/>
      <protection locked="0"/>
    </xf>
    <xf numFmtId="49" fontId="9" fillId="0" borderId="10" xfId="0" applyNumberFormat="1" applyFont="1" applyBorder="1" applyAlignment="1" applyProtection="1">
      <alignment horizontal="center" vertical="top" wrapText="1"/>
      <protection locked="0"/>
    </xf>
    <xf numFmtId="0" fontId="13" fillId="3" borderId="0" xfId="2" applyFont="1" applyAlignment="1" applyProtection="1">
      <alignment horizontal="left" vertical="top" wrapText="1"/>
    </xf>
    <xf numFmtId="49" fontId="9" fillId="0" borderId="1" xfId="0" applyNumberFormat="1" applyFont="1" applyBorder="1" applyAlignment="1" applyProtection="1">
      <alignment horizontal="left" vertical="top" wrapText="1"/>
      <protection locked="0"/>
    </xf>
    <xf numFmtId="0" fontId="13" fillId="3" borderId="1" xfId="2" applyFont="1" applyBorder="1" applyAlignment="1" applyProtection="1">
      <alignment horizontal="left" vertical="center"/>
    </xf>
    <xf numFmtId="0" fontId="13" fillId="3" borderId="1" xfId="2" applyFont="1" applyBorder="1" applyAlignment="1" applyProtection="1">
      <alignment vertical="center"/>
    </xf>
    <xf numFmtId="0" fontId="13" fillId="3" borderId="1" xfId="2" applyFont="1" applyBorder="1" applyAlignment="1" applyProtection="1">
      <alignment horizontal="center" vertical="center" wrapText="1"/>
    </xf>
    <xf numFmtId="0" fontId="13" fillId="3" borderId="0" xfId="2" applyFont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14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23" fillId="3" borderId="0" xfId="2" applyFont="1" applyAlignment="1" applyProtection="1">
      <alignment horizontal="left" vertical="top" wrapText="1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13" fillId="3" borderId="2" xfId="2" applyFont="1" applyBorder="1" applyAlignment="1" applyProtection="1">
      <alignment horizontal="center" vertical="top" wrapText="1"/>
    </xf>
    <xf numFmtId="0" fontId="13" fillId="3" borderId="4" xfId="2" applyFont="1" applyBorder="1" applyAlignment="1" applyProtection="1">
      <alignment horizontal="center" vertical="top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27" fillId="3" borderId="0" xfId="2" applyFont="1" applyAlignment="1" applyProtection="1">
      <alignment horizontal="left" vertical="top" wrapText="1"/>
    </xf>
    <xf numFmtId="0" fontId="14" fillId="3" borderId="1" xfId="2" applyFont="1" applyBorder="1" applyAlignment="1">
      <alignment horizontal="center" vertical="top"/>
    </xf>
    <xf numFmtId="0" fontId="14" fillId="3" borderId="1" xfId="2" applyFont="1" applyBorder="1" applyAlignment="1">
      <alignment horizontal="center" vertical="top" wrapText="1"/>
    </xf>
    <xf numFmtId="0" fontId="14" fillId="3" borderId="2" xfId="2" applyFont="1" applyBorder="1" applyAlignment="1">
      <alignment horizontal="center" vertical="center" wrapText="1"/>
    </xf>
    <xf numFmtId="0" fontId="14" fillId="3" borderId="3" xfId="2" applyFont="1" applyBorder="1" applyAlignment="1">
      <alignment horizontal="center" vertical="center" wrapText="1"/>
    </xf>
    <xf numFmtId="0" fontId="14" fillId="3" borderId="4" xfId="2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4" fillId="3" borderId="2" xfId="2" applyFont="1" applyBorder="1" applyAlignment="1">
      <alignment horizontal="center" vertical="top" wrapText="1"/>
    </xf>
    <xf numFmtId="0" fontId="14" fillId="3" borderId="3" xfId="2" applyFont="1" applyBorder="1" applyAlignment="1">
      <alignment horizontal="center" vertical="top" wrapText="1"/>
    </xf>
    <xf numFmtId="0" fontId="14" fillId="3" borderId="4" xfId="2" applyFont="1" applyBorder="1" applyAlignment="1">
      <alignment horizontal="center" vertical="top" wrapText="1"/>
    </xf>
    <xf numFmtId="0" fontId="8" fillId="3" borderId="2" xfId="2" applyFont="1" applyBorder="1" applyAlignment="1">
      <alignment horizontal="center" vertical="center" wrapText="1"/>
    </xf>
    <xf numFmtId="0" fontId="9" fillId="3" borderId="3" xfId="2" applyFont="1" applyBorder="1" applyAlignment="1">
      <alignment horizontal="center" vertical="center" wrapText="1"/>
    </xf>
    <xf numFmtId="0" fontId="9" fillId="3" borderId="4" xfId="2" applyFont="1" applyBorder="1" applyAlignment="1">
      <alignment horizontal="center" vertical="center" wrapText="1"/>
    </xf>
    <xf numFmtId="0" fontId="14" fillId="3" borderId="5" xfId="2" applyFont="1" applyBorder="1" applyAlignment="1">
      <alignment horizontal="center" vertical="top" wrapText="1"/>
    </xf>
    <xf numFmtId="0" fontId="14" fillId="3" borderId="6" xfId="2" applyFont="1" applyBorder="1" applyAlignment="1">
      <alignment horizontal="center" vertical="top" wrapText="1"/>
    </xf>
    <xf numFmtId="0" fontId="14" fillId="3" borderId="7" xfId="2" applyFont="1" applyBorder="1" applyAlignment="1">
      <alignment horizontal="center" vertical="top" wrapText="1"/>
    </xf>
    <xf numFmtId="0" fontId="14" fillId="3" borderId="8" xfId="2" applyFont="1" applyBorder="1" applyAlignment="1">
      <alignment horizontal="center" vertical="top" wrapText="1"/>
    </xf>
    <xf numFmtId="0" fontId="14" fillId="3" borderId="9" xfId="2" applyFont="1" applyBorder="1" applyAlignment="1">
      <alignment horizontal="center" vertical="top" wrapText="1"/>
    </xf>
    <xf numFmtId="0" fontId="14" fillId="3" borderId="10" xfId="2" applyFont="1" applyBorder="1" applyAlignment="1">
      <alignment horizontal="center" vertical="top" wrapText="1"/>
    </xf>
    <xf numFmtId="0" fontId="15" fillId="3" borderId="1" xfId="2" applyFont="1" applyBorder="1" applyAlignment="1">
      <alignment horizontal="left" vertical="top" wrapText="1"/>
    </xf>
    <xf numFmtId="0" fontId="9" fillId="2" borderId="1" xfId="1" applyFont="1" applyBorder="1" applyAlignment="1" applyProtection="1">
      <alignment horizontal="right" vertical="center" wrapText="1"/>
      <protection hidden="1"/>
    </xf>
    <xf numFmtId="0" fontId="8" fillId="3" borderId="1" xfId="2" applyFont="1" applyBorder="1" applyAlignment="1">
      <alignment horizontal="center" vertical="center" wrapText="1"/>
    </xf>
    <xf numFmtId="10" fontId="9" fillId="2" borderId="1" xfId="1" applyNumberFormat="1" applyFont="1" applyBorder="1" applyAlignment="1" applyProtection="1">
      <alignment horizontal="right" vertical="center" wrapText="1"/>
      <protection hidden="1"/>
    </xf>
    <xf numFmtId="0" fontId="15" fillId="3" borderId="0" xfId="2" applyFont="1" applyAlignment="1" applyProtection="1">
      <alignment horizontal="left" vertical="top" wrapText="1"/>
    </xf>
    <xf numFmtId="0" fontId="29" fillId="2" borderId="0" xfId="1" applyFont="1" applyAlignment="1" applyProtection="1">
      <alignment horizontal="left" vertical="center" wrapText="1"/>
    </xf>
    <xf numFmtId="0" fontId="9" fillId="0" borderId="0" xfId="0" applyFont="1"/>
    <xf numFmtId="0" fontId="9" fillId="3" borderId="0" xfId="2" applyFont="1" applyAlignment="1" applyProtection="1">
      <alignment horizontal="center" vertical="center" wrapText="1"/>
    </xf>
    <xf numFmtId="0" fontId="15" fillId="4" borderId="0" xfId="0" applyFont="1" applyFill="1" applyAlignment="1">
      <alignment horizontal="left" vertical="top" wrapText="1"/>
    </xf>
    <xf numFmtId="0" fontId="28" fillId="4" borderId="0" xfId="0" applyFont="1" applyFill="1" applyAlignment="1">
      <alignment horizontal="left" vertical="top" wrapText="1"/>
    </xf>
    <xf numFmtId="0" fontId="28" fillId="4" borderId="0" xfId="0" applyFont="1" applyFill="1" applyAlignment="1">
      <alignment horizontal="left" vertical="center" wrapText="1"/>
    </xf>
  </cellXfs>
  <cellStyles count="3">
    <cellStyle name="Normalny" xfId="0" builtinId="0"/>
    <cellStyle name="pomarancz1" xfId="1" xr:uid="{B790520B-496B-482B-9939-281B31DB74E9}"/>
    <cellStyle name="szary1" xfId="2" xr:uid="{8C3D3910-95EE-4526-8B36-C53AAE410EB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148</xdr:row>
          <xdr:rowOff>266700</xdr:rowOff>
        </xdr:from>
        <xdr:to>
          <xdr:col>1</xdr:col>
          <xdr:colOff>219075</xdr:colOff>
          <xdr:row>150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350</xdr:row>
          <xdr:rowOff>66675</xdr:rowOff>
        </xdr:from>
        <xdr:to>
          <xdr:col>0</xdr:col>
          <xdr:colOff>209550</xdr:colOff>
          <xdr:row>351</xdr:row>
          <xdr:rowOff>85725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351</xdr:row>
          <xdr:rowOff>104775</xdr:rowOff>
        </xdr:from>
        <xdr:to>
          <xdr:col>0</xdr:col>
          <xdr:colOff>209550</xdr:colOff>
          <xdr:row>352</xdr:row>
          <xdr:rowOff>123825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149</xdr:row>
          <xdr:rowOff>266700</xdr:rowOff>
        </xdr:from>
        <xdr:to>
          <xdr:col>1</xdr:col>
          <xdr:colOff>219075</xdr:colOff>
          <xdr:row>151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352</xdr:row>
          <xdr:rowOff>104775</xdr:rowOff>
        </xdr:from>
        <xdr:to>
          <xdr:col>0</xdr:col>
          <xdr:colOff>209550</xdr:colOff>
          <xdr:row>354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148</xdr:row>
          <xdr:rowOff>209550</xdr:rowOff>
        </xdr:from>
        <xdr:to>
          <xdr:col>3</xdr:col>
          <xdr:colOff>9525</xdr:colOff>
          <xdr:row>148</xdr:row>
          <xdr:rowOff>419100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149</xdr:row>
          <xdr:rowOff>171450</xdr:rowOff>
        </xdr:from>
        <xdr:to>
          <xdr:col>3</xdr:col>
          <xdr:colOff>0</xdr:colOff>
          <xdr:row>149</xdr:row>
          <xdr:rowOff>381000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350</xdr:row>
          <xdr:rowOff>38100</xdr:rowOff>
        </xdr:from>
        <xdr:to>
          <xdr:col>2</xdr:col>
          <xdr:colOff>28575</xdr:colOff>
          <xdr:row>350</xdr:row>
          <xdr:rowOff>257175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351</xdr:row>
          <xdr:rowOff>57150</xdr:rowOff>
        </xdr:from>
        <xdr:to>
          <xdr:col>2</xdr:col>
          <xdr:colOff>38100</xdr:colOff>
          <xdr:row>351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352</xdr:row>
          <xdr:rowOff>85725</xdr:rowOff>
        </xdr:from>
        <xdr:to>
          <xdr:col>2</xdr:col>
          <xdr:colOff>38100</xdr:colOff>
          <xdr:row>352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476250</xdr:colOff>
      <xdr:row>0</xdr:row>
      <xdr:rowOff>0</xdr:rowOff>
    </xdr:from>
    <xdr:to>
      <xdr:col>9</xdr:col>
      <xdr:colOff>542925</xdr:colOff>
      <xdr:row>4</xdr:row>
      <xdr:rowOff>220354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0"/>
          <a:ext cx="5553075" cy="982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D151-0848-414C-A1EE-561E39A2AAEF}">
  <sheetPr>
    <pageSetUpPr fitToPage="1"/>
  </sheetPr>
  <dimension ref="A1:XFC417"/>
  <sheetViews>
    <sheetView showGridLines="0" tabSelected="1" view="pageBreakPreview" topLeftCell="A97" zoomScaleNormal="100" zoomScaleSheetLayoutView="100" workbookViewId="0">
      <selection activeCell="F198" sqref="F198:G198"/>
    </sheetView>
  </sheetViews>
  <sheetFormatPr defaultColWidth="0" defaultRowHeight="15" customHeight="1" zeroHeight="1" x14ac:dyDescent="0.25"/>
  <cols>
    <col min="1" max="11" width="9.140625" customWidth="1"/>
    <col min="12" max="15" width="9.140625" hidden="1"/>
    <col min="16" max="16" width="9.85546875" hidden="1"/>
    <col min="17" max="16383" width="9.140625" hidden="1"/>
    <col min="16384" max="16384" width="1" customWidth="1"/>
  </cols>
  <sheetData>
    <row r="1" spans="1:11" s="38" customFormat="1" ht="1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s="38" customFormat="1" ht="1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s="38" customFormat="1" ht="1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38" customFormat="1" ht="1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31.5" customHeight="1" x14ac:dyDescent="0.25">
      <c r="A5" s="60" t="s">
        <v>0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ht="40.5" customHeight="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1:11" ht="11.25" customHeight="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1" x14ac:dyDescent="0.25">
      <c r="A14" s="62" t="s">
        <v>1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</row>
    <row r="15" spans="1:11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</row>
    <row r="16" spans="1:11" x14ac:dyDescent="0.25">
      <c r="A16" s="1" t="s">
        <v>2</v>
      </c>
      <c r="B16" s="1" t="s">
        <v>3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3" t="s">
        <v>4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72" customHeight="1" x14ac:dyDescent="0.25">
      <c r="A20" s="42" t="s">
        <v>5</v>
      </c>
      <c r="B20" s="64" t="s">
        <v>6</v>
      </c>
      <c r="C20" s="64"/>
      <c r="D20" s="64"/>
      <c r="E20" s="65" t="s">
        <v>7</v>
      </c>
      <c r="F20" s="66"/>
      <c r="G20" s="66"/>
      <c r="H20" s="66"/>
      <c r="I20" s="66"/>
      <c r="J20" s="67"/>
      <c r="K20" s="2"/>
    </row>
    <row r="21" spans="1:11" ht="61.5" customHeight="1" x14ac:dyDescent="0.25">
      <c r="A21" s="68" t="s">
        <v>8</v>
      </c>
      <c r="B21" s="69" t="s">
        <v>9</v>
      </c>
      <c r="C21" s="69"/>
      <c r="D21" s="69"/>
      <c r="E21" s="53"/>
      <c r="F21" s="54"/>
      <c r="G21" s="54"/>
      <c r="H21" s="54"/>
      <c r="I21" s="54"/>
      <c r="J21" s="55"/>
      <c r="K21" s="2"/>
    </row>
    <row r="22" spans="1:11" ht="23.25" customHeight="1" x14ac:dyDescent="0.25">
      <c r="A22" s="68"/>
      <c r="B22" s="69"/>
      <c r="C22" s="69"/>
      <c r="D22" s="69"/>
      <c r="E22" s="70"/>
      <c r="F22" s="71"/>
      <c r="G22" s="71"/>
      <c r="H22" s="71"/>
      <c r="I22" s="71"/>
      <c r="J22" s="72"/>
      <c r="K22" s="2"/>
    </row>
    <row r="23" spans="1:11" ht="49.5" customHeight="1" x14ac:dyDescent="0.25">
      <c r="A23" s="4" t="s">
        <v>10</v>
      </c>
      <c r="B23" s="52" t="s">
        <v>11</v>
      </c>
      <c r="C23" s="52"/>
      <c r="D23" s="52"/>
      <c r="E23" s="53"/>
      <c r="F23" s="54"/>
      <c r="G23" s="54"/>
      <c r="H23" s="54"/>
      <c r="I23" s="54"/>
      <c r="J23" s="55"/>
      <c r="K23" s="2"/>
    </row>
    <row r="24" spans="1:11" ht="40.5" customHeight="1" x14ac:dyDescent="0.25">
      <c r="A24" s="4" t="s">
        <v>12</v>
      </c>
      <c r="B24" s="56" t="s">
        <v>13</v>
      </c>
      <c r="C24" s="56"/>
      <c r="D24" s="56"/>
      <c r="E24" s="53"/>
      <c r="F24" s="54"/>
      <c r="G24" s="54"/>
      <c r="H24" s="54"/>
      <c r="I24" s="54"/>
      <c r="J24" s="55"/>
      <c r="K24" s="2"/>
    </row>
    <row r="25" spans="1:11" ht="39" customHeight="1" x14ac:dyDescent="0.25">
      <c r="A25" s="4" t="s">
        <v>14</v>
      </c>
      <c r="B25" s="56" t="s">
        <v>15</v>
      </c>
      <c r="C25" s="56"/>
      <c r="D25" s="56"/>
      <c r="E25" s="57"/>
      <c r="F25" s="58"/>
      <c r="G25" s="58"/>
      <c r="H25" s="58"/>
      <c r="I25" s="58"/>
      <c r="J25" s="59"/>
      <c r="K25" s="2"/>
    </row>
    <row r="26" spans="1:11" ht="45.75" customHeight="1" x14ac:dyDescent="0.25">
      <c r="A26" s="4" t="s">
        <v>16</v>
      </c>
      <c r="B26" s="52" t="s">
        <v>17</v>
      </c>
      <c r="C26" s="52"/>
      <c r="D26" s="52"/>
      <c r="E26" s="53"/>
      <c r="F26" s="54"/>
      <c r="G26" s="54"/>
      <c r="H26" s="54"/>
      <c r="I26" s="54"/>
      <c r="J26" s="55"/>
      <c r="K26" s="2"/>
    </row>
    <row r="27" spans="1:11" ht="36" customHeight="1" x14ac:dyDescent="0.25">
      <c r="A27" s="4" t="s">
        <v>18</v>
      </c>
      <c r="B27" s="56" t="s">
        <v>19</v>
      </c>
      <c r="C27" s="56"/>
      <c r="D27" s="56"/>
      <c r="E27" s="53"/>
      <c r="F27" s="54"/>
      <c r="G27" s="54"/>
      <c r="H27" s="54"/>
      <c r="I27" s="54"/>
      <c r="J27" s="55"/>
      <c r="K27" s="2"/>
    </row>
    <row r="28" spans="1:11" ht="38.25" customHeight="1" x14ac:dyDescent="0.25">
      <c r="A28" s="4" t="s">
        <v>20</v>
      </c>
      <c r="B28" s="52" t="s">
        <v>21</v>
      </c>
      <c r="C28" s="52"/>
      <c r="D28" s="52"/>
      <c r="E28" s="53"/>
      <c r="F28" s="54"/>
      <c r="G28" s="54"/>
      <c r="H28" s="54"/>
      <c r="I28" s="54"/>
      <c r="J28" s="55"/>
      <c r="K28" s="2"/>
    </row>
    <row r="29" spans="1:11" x14ac:dyDescent="0.25">
      <c r="A29" s="4" t="s">
        <v>22</v>
      </c>
      <c r="B29" s="56" t="s">
        <v>23</v>
      </c>
      <c r="C29" s="56"/>
      <c r="D29" s="56"/>
      <c r="E29" s="53"/>
      <c r="F29" s="54"/>
      <c r="G29" s="54"/>
      <c r="H29" s="54"/>
      <c r="I29" s="54"/>
      <c r="J29" s="55"/>
      <c r="K29" s="2"/>
    </row>
    <row r="30" spans="1:11" x14ac:dyDescent="0.25">
      <c r="A30" s="4" t="s">
        <v>24</v>
      </c>
      <c r="B30" s="56" t="s">
        <v>25</v>
      </c>
      <c r="C30" s="56"/>
      <c r="D30" s="56"/>
      <c r="E30" s="53"/>
      <c r="F30" s="54"/>
      <c r="G30" s="54"/>
      <c r="H30" s="54"/>
      <c r="I30" s="54"/>
      <c r="J30" s="55"/>
      <c r="K30" s="2"/>
    </row>
    <row r="31" spans="1:11" ht="111.75" customHeight="1" x14ac:dyDescent="0.25">
      <c r="A31" s="73" t="s">
        <v>26</v>
      </c>
      <c r="B31" s="75" t="s">
        <v>27</v>
      </c>
      <c r="C31" s="76"/>
      <c r="D31" s="77"/>
      <c r="E31" s="53"/>
      <c r="F31" s="54"/>
      <c r="G31" s="54"/>
      <c r="H31" s="54"/>
      <c r="I31" s="54"/>
      <c r="J31" s="55"/>
      <c r="K31" s="2"/>
    </row>
    <row r="32" spans="1:11" ht="111.75" customHeight="1" x14ac:dyDescent="0.25">
      <c r="A32" s="74"/>
      <c r="B32" s="78"/>
      <c r="C32" s="79"/>
      <c r="D32" s="80"/>
      <c r="E32" s="70"/>
      <c r="F32" s="71"/>
      <c r="G32" s="71"/>
      <c r="H32" s="71"/>
      <c r="I32" s="71"/>
      <c r="J32" s="72"/>
      <c r="K32" s="2"/>
    </row>
    <row r="33" spans="1:11" x14ac:dyDescent="0.25">
      <c r="A33" s="4" t="s">
        <v>28</v>
      </c>
      <c r="B33" s="5" t="s">
        <v>29</v>
      </c>
      <c r="C33" s="6"/>
      <c r="D33" s="6"/>
      <c r="E33" s="53"/>
      <c r="F33" s="54"/>
      <c r="G33" s="54"/>
      <c r="H33" s="54"/>
      <c r="I33" s="54"/>
      <c r="J33" s="55"/>
      <c r="K33" s="2"/>
    </row>
    <row r="34" spans="1:11" x14ac:dyDescent="0.25">
      <c r="A34" s="68" t="s">
        <v>30</v>
      </c>
      <c r="B34" s="56" t="s">
        <v>31</v>
      </c>
      <c r="C34" s="56"/>
      <c r="D34" s="73">
        <v>2020</v>
      </c>
      <c r="E34" s="83"/>
      <c r="F34" s="84"/>
      <c r="G34" s="84"/>
      <c r="H34" s="84"/>
      <c r="I34" s="84"/>
      <c r="J34" s="85"/>
      <c r="K34" s="2"/>
    </row>
    <row r="35" spans="1:11" x14ac:dyDescent="0.25">
      <c r="A35" s="68"/>
      <c r="B35" s="56"/>
      <c r="C35" s="56"/>
      <c r="D35" s="74"/>
      <c r="E35" s="86"/>
      <c r="F35" s="87"/>
      <c r="G35" s="87"/>
      <c r="H35" s="87"/>
      <c r="I35" s="87"/>
      <c r="J35" s="88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7" t="s">
        <v>32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56" t="s">
        <v>33</v>
      </c>
      <c r="B39" s="56"/>
      <c r="C39" s="56"/>
      <c r="D39" s="81"/>
      <c r="E39" s="81"/>
      <c r="F39" s="81"/>
      <c r="G39" s="81"/>
      <c r="H39" s="81"/>
      <c r="I39" s="81"/>
      <c r="J39" s="81"/>
      <c r="K39" s="2"/>
    </row>
    <row r="40" spans="1:11" x14ac:dyDescent="0.25">
      <c r="A40" s="56" t="s">
        <v>34</v>
      </c>
      <c r="B40" s="56"/>
      <c r="C40" s="56"/>
      <c r="D40" s="81"/>
      <c r="E40" s="81"/>
      <c r="F40" s="81"/>
      <c r="G40" s="81"/>
      <c r="H40" s="81"/>
      <c r="I40" s="81"/>
      <c r="J40" s="81"/>
      <c r="K40" s="2"/>
    </row>
    <row r="41" spans="1:11" ht="39.75" customHeight="1" x14ac:dyDescent="0.25">
      <c r="A41" s="56" t="s">
        <v>35</v>
      </c>
      <c r="B41" s="56"/>
      <c r="C41" s="56"/>
      <c r="D41" s="82"/>
      <c r="E41" s="82"/>
      <c r="F41" s="82"/>
      <c r="G41" s="82"/>
      <c r="H41" s="82"/>
      <c r="I41" s="82"/>
      <c r="J41" s="82"/>
      <c r="K41" s="2"/>
    </row>
    <row r="42" spans="1:11" x14ac:dyDescent="0.25">
      <c r="A42" s="56" t="s">
        <v>36</v>
      </c>
      <c r="B42" s="56"/>
      <c r="C42" s="56"/>
      <c r="D42" s="81"/>
      <c r="E42" s="81"/>
      <c r="F42" s="81"/>
      <c r="G42" s="81"/>
      <c r="H42" s="81"/>
      <c r="I42" s="81"/>
      <c r="J42" s="81"/>
      <c r="K42" s="2"/>
    </row>
    <row r="43" spans="1:11" x14ac:dyDescent="0.25">
      <c r="A43" s="56" t="s">
        <v>37</v>
      </c>
      <c r="B43" s="56"/>
      <c r="C43" s="56"/>
      <c r="D43" s="81"/>
      <c r="E43" s="81"/>
      <c r="F43" s="81"/>
      <c r="G43" s="81"/>
      <c r="H43" s="81"/>
      <c r="I43" s="81"/>
      <c r="J43" s="81"/>
      <c r="K43" s="2"/>
    </row>
    <row r="44" spans="1:1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39" customHeight="1" x14ac:dyDescent="0.25">
      <c r="A45" s="93" t="s">
        <v>38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</row>
    <row r="46" spans="1:11" ht="28.5" customHeight="1" x14ac:dyDescent="0.25">
      <c r="A46" s="94" t="s">
        <v>39</v>
      </c>
      <c r="B46" s="95"/>
      <c r="C46" s="95"/>
      <c r="D46" s="95"/>
      <c r="E46" s="95"/>
      <c r="F46" s="95"/>
      <c r="G46" s="95"/>
      <c r="H46" s="95"/>
      <c r="I46" s="95"/>
      <c r="J46" s="95"/>
      <c r="K46" s="96"/>
    </row>
    <row r="47" spans="1:11" ht="15" customHeight="1" x14ac:dyDescent="0.25">
      <c r="A47" s="81" t="s">
        <v>179</v>
      </c>
      <c r="B47" s="81"/>
      <c r="C47" s="81"/>
      <c r="D47" s="81"/>
      <c r="E47" s="81"/>
      <c r="F47" s="81"/>
      <c r="G47" s="81"/>
      <c r="H47" s="81"/>
      <c r="I47" s="81"/>
      <c r="J47" s="81"/>
      <c r="K47" s="10"/>
    </row>
    <row r="48" spans="1:11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10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1" t="s">
        <v>41</v>
      </c>
      <c r="B50" s="1" t="s">
        <v>42</v>
      </c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11" t="s">
        <v>43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12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7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 x14ac:dyDescent="0.2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</row>
    <row r="56" spans="1:1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</row>
    <row r="57" spans="1:11" ht="9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x14ac:dyDescent="0.25">
      <c r="A58" s="89" t="s">
        <v>45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</row>
    <row r="59" spans="1:1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1" ht="45" customHeight="1" x14ac:dyDescent="0.25">
      <c r="A60" s="90" t="s">
        <v>46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</row>
    <row r="61" spans="1:11" ht="11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ht="18" customHeight="1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</row>
    <row r="63" spans="1:11" ht="15.75" customHeight="1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</row>
    <row r="64" spans="1:11" ht="15.75" customHeight="1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</row>
    <row r="65" spans="1:11" ht="15.75" customHeight="1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</row>
    <row r="66" spans="1:11" ht="15.75" customHeight="1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</row>
    <row r="67" spans="1:11" ht="15.75" customHeight="1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</row>
    <row r="68" spans="1:11" ht="15.75" customHeight="1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</row>
    <row r="69" spans="1:11" ht="15.75" customHeight="1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</row>
    <row r="70" spans="1:11" ht="15.75" customHeight="1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</row>
    <row r="71" spans="1:11" ht="15.7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</row>
    <row r="72" spans="1:11" ht="15.7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</row>
    <row r="73" spans="1:11" ht="15.7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</row>
    <row r="74" spans="1:11" ht="15.7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</row>
    <row r="75" spans="1:11" ht="15.7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</row>
    <row r="76" spans="1:11" ht="15.75" customHeight="1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</row>
    <row r="77" spans="1:11" ht="15.75" customHeight="1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</row>
    <row r="78" spans="1:11" ht="9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30" customHeight="1" x14ac:dyDescent="0.25">
      <c r="A79" s="90" t="s">
        <v>47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</row>
    <row r="80" spans="1:11" ht="8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</row>
    <row r="82" spans="1:11" x14ac:dyDescent="0.25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</row>
    <row r="83" spans="1:11" x14ac:dyDescent="0.25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</row>
    <row r="84" spans="1:11" x14ac:dyDescent="0.25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</row>
    <row r="85" spans="1:11" x14ac:dyDescent="0.2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</row>
    <row r="86" spans="1:11" x14ac:dyDescent="0.25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</row>
    <row r="87" spans="1:11" x14ac:dyDescent="0.25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</row>
    <row r="88" spans="1:11" x14ac:dyDescent="0.25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</row>
    <row r="89" spans="1:11" x14ac:dyDescent="0.25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</row>
    <row r="90" spans="1:11" x14ac:dyDescent="0.25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</row>
    <row r="91" spans="1:11" x14ac:dyDescent="0.25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</row>
    <row r="92" spans="1:11" x14ac:dyDescent="0.25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</row>
    <row r="93" spans="1:11" ht="6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4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9.5" customHeight="1" x14ac:dyDescent="0.25">
      <c r="A95" s="92" t="s">
        <v>48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</row>
    <row r="96" spans="1:11" ht="15.75" customHeight="1" x14ac:dyDescent="0.25">
      <c r="A96" s="16"/>
      <c r="B96" s="99" t="s">
        <v>49</v>
      </c>
      <c r="C96" s="99"/>
      <c r="D96" s="99"/>
      <c r="E96" s="99"/>
      <c r="F96" s="99"/>
      <c r="G96" s="99"/>
      <c r="H96" s="99"/>
      <c r="I96" s="99"/>
      <c r="J96" s="99"/>
      <c r="K96" s="99"/>
    </row>
    <row r="97" spans="1:11" ht="15.75" customHeight="1" x14ac:dyDescent="0.25">
      <c r="A97" s="16"/>
      <c r="B97" s="99" t="s">
        <v>50</v>
      </c>
      <c r="C97" s="99"/>
      <c r="D97" s="99"/>
      <c r="E97" s="99"/>
      <c r="F97" s="99"/>
      <c r="G97" s="99"/>
      <c r="H97" s="99"/>
      <c r="I97" s="99"/>
      <c r="J97" s="99"/>
      <c r="K97" s="99"/>
    </row>
    <row r="98" spans="1:11" ht="16.5" customHeight="1" x14ac:dyDescent="0.25">
      <c r="A98" s="16"/>
      <c r="B98" s="99" t="s">
        <v>51</v>
      </c>
      <c r="C98" s="99"/>
      <c r="D98" s="99"/>
      <c r="E98" s="99"/>
      <c r="F98" s="99"/>
      <c r="G98" s="99"/>
      <c r="H98" s="99"/>
      <c r="I98" s="99"/>
      <c r="J98" s="99"/>
      <c r="K98" s="99"/>
    </row>
    <row r="99" spans="1:11" ht="6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</row>
    <row r="101" spans="1:11" x14ac:dyDescent="0.25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</row>
    <row r="102" spans="1:11" x14ac:dyDescent="0.25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</row>
    <row r="103" spans="1:11" x14ac:dyDescent="0.25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</row>
    <row r="104" spans="1:11" x14ac:dyDescent="0.25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</row>
    <row r="105" spans="1:11" x14ac:dyDescent="0.2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</row>
    <row r="106" spans="1:11" x14ac:dyDescent="0.25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</row>
    <row r="107" spans="1:11" x14ac:dyDescent="0.25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</row>
    <row r="108" spans="1:11" x14ac:dyDescent="0.25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</row>
    <row r="109" spans="1:11" x14ac:dyDescent="0.25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</row>
    <row r="110" spans="1:11" x14ac:dyDescent="0.25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</row>
    <row r="111" spans="1:11" x14ac:dyDescent="0.25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</row>
    <row r="112" spans="1:11" x14ac:dyDescent="0.2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</row>
    <row r="113" spans="1:11" x14ac:dyDescent="0.25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</row>
    <row r="114" spans="1:11" x14ac:dyDescent="0.25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</row>
    <row r="115" spans="1:11" x14ac:dyDescent="0.2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</row>
    <row r="116" spans="1:11" x14ac:dyDescent="0.25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</row>
    <row r="117" spans="1:11" x14ac:dyDescent="0.25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</row>
    <row r="118" spans="1:11" x14ac:dyDescent="0.25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</row>
    <row r="119" spans="1:11" x14ac:dyDescent="0.25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</row>
    <row r="120" spans="1:11" x14ac:dyDescent="0.25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</row>
    <row r="121" spans="1:11" x14ac:dyDescent="0.25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</row>
    <row r="122" spans="1:11" ht="6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31.5" customHeight="1" x14ac:dyDescent="0.25">
      <c r="A123" s="92" t="s">
        <v>52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</row>
    <row r="124" spans="1:11" ht="9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</row>
    <row r="126" spans="1:11" x14ac:dyDescent="0.25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</row>
    <row r="127" spans="1:11" x14ac:dyDescent="0.25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</row>
    <row r="128" spans="1:11" x14ac:dyDescent="0.25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</row>
    <row r="129" spans="1:11" x14ac:dyDescent="0.25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</row>
    <row r="130" spans="1:11" x14ac:dyDescent="0.25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</row>
    <row r="131" spans="1:11" x14ac:dyDescent="0.25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</row>
    <row r="132" spans="1:11" x14ac:dyDescent="0.25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</row>
    <row r="133" spans="1:11" x14ac:dyDescent="0.25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</row>
    <row r="134" spans="1:11" x14ac:dyDescent="0.25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</row>
    <row r="135" spans="1:11" x14ac:dyDescent="0.2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</row>
    <row r="136" spans="1:11" x14ac:dyDescent="0.25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</row>
    <row r="137" spans="1:11" x14ac:dyDescent="0.25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</row>
    <row r="138" spans="1:11" x14ac:dyDescent="0.25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</row>
    <row r="139" spans="1:11" x14ac:dyDescent="0.25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</row>
    <row r="140" spans="1:11" x14ac:dyDescent="0.25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</row>
    <row r="141" spans="1:11" x14ac:dyDescent="0.25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</row>
    <row r="142" spans="1:11" x14ac:dyDescent="0.25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</row>
    <row r="143" spans="1:11" x14ac:dyDescent="0.25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</row>
    <row r="144" spans="1:11" x14ac:dyDescent="0.2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</row>
    <row r="145" spans="1:11" x14ac:dyDescent="0.2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</row>
    <row r="146" spans="1:11" x14ac:dyDescent="0.25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</row>
    <row r="147" spans="1:11" ht="9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5">
      <c r="A148" s="17" t="s">
        <v>53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63" customHeight="1" x14ac:dyDescent="0.25">
      <c r="A149" s="18"/>
      <c r="B149" s="2"/>
      <c r="C149" s="92" t="s">
        <v>54</v>
      </c>
      <c r="D149" s="92"/>
      <c r="E149" s="92"/>
      <c r="F149" s="92"/>
      <c r="G149" s="92"/>
      <c r="H149" s="92"/>
      <c r="I149" s="92"/>
      <c r="J149" s="92"/>
      <c r="K149" s="92"/>
    </row>
    <row r="150" spans="1:11" ht="63" customHeight="1" x14ac:dyDescent="0.25">
      <c r="A150" s="18"/>
      <c r="B150" s="2"/>
      <c r="C150" s="92" t="s">
        <v>55</v>
      </c>
      <c r="D150" s="92"/>
      <c r="E150" s="92"/>
      <c r="F150" s="92"/>
      <c r="G150" s="92"/>
      <c r="H150" s="92"/>
      <c r="I150" s="92"/>
      <c r="J150" s="92"/>
      <c r="K150" s="92"/>
    </row>
    <row r="151" spans="1:11" ht="9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31.5" customHeight="1" x14ac:dyDescent="0.25">
      <c r="A152" s="97" t="s">
        <v>56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</row>
    <row r="153" spans="1:11" ht="30" customHeight="1" x14ac:dyDescent="0.25">
      <c r="A153" s="98" t="s">
        <v>57</v>
      </c>
      <c r="B153" s="98"/>
      <c r="C153" s="98"/>
      <c r="D153" s="98"/>
      <c r="E153" s="98"/>
      <c r="F153" s="98"/>
      <c r="G153" s="98"/>
      <c r="H153" s="98"/>
      <c r="I153" s="98"/>
      <c r="J153" s="98"/>
      <c r="K153" s="98"/>
    </row>
    <row r="154" spans="1:11" ht="7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5" customHeight="1" x14ac:dyDescent="0.25">
      <c r="A155" s="42" t="s">
        <v>58</v>
      </c>
      <c r="B155" s="64" t="s">
        <v>59</v>
      </c>
      <c r="C155" s="64"/>
      <c r="D155" s="64" t="s">
        <v>60</v>
      </c>
      <c r="E155" s="64"/>
      <c r="F155" s="64"/>
      <c r="G155" s="64"/>
      <c r="H155" s="64"/>
      <c r="I155" s="64"/>
      <c r="J155" s="64"/>
      <c r="K155" s="64"/>
    </row>
    <row r="156" spans="1:11" ht="14.45" customHeight="1" x14ac:dyDescent="0.25">
      <c r="A156" s="19"/>
      <c r="B156" s="100"/>
      <c r="C156" s="101"/>
      <c r="D156" s="91"/>
      <c r="E156" s="91"/>
      <c r="F156" s="91"/>
      <c r="G156" s="91"/>
      <c r="H156" s="91"/>
      <c r="I156" s="91"/>
      <c r="J156" s="91"/>
      <c r="K156" s="91"/>
    </row>
    <row r="157" spans="1:11" ht="14.45" customHeight="1" x14ac:dyDescent="0.25">
      <c r="A157" s="20"/>
      <c r="B157" s="102"/>
      <c r="C157" s="103"/>
      <c r="D157" s="91"/>
      <c r="E157" s="91"/>
      <c r="F157" s="91"/>
      <c r="G157" s="91"/>
      <c r="H157" s="91"/>
      <c r="I157" s="91"/>
      <c r="J157" s="91"/>
      <c r="K157" s="91"/>
    </row>
    <row r="158" spans="1:11" ht="14.45" customHeight="1" x14ac:dyDescent="0.25">
      <c r="A158" s="21"/>
      <c r="B158" s="102"/>
      <c r="C158" s="103"/>
      <c r="D158" s="91"/>
      <c r="E158" s="91"/>
      <c r="F158" s="91"/>
      <c r="G158" s="91"/>
      <c r="H158" s="91"/>
      <c r="I158" s="91"/>
      <c r="J158" s="91"/>
      <c r="K158" s="91"/>
    </row>
    <row r="159" spans="1:11" ht="14.45" customHeight="1" x14ac:dyDescent="0.25">
      <c r="A159" s="20"/>
      <c r="B159" s="102"/>
      <c r="C159" s="103"/>
      <c r="D159" s="91"/>
      <c r="E159" s="91"/>
      <c r="F159" s="91"/>
      <c r="G159" s="91"/>
      <c r="H159" s="91"/>
      <c r="I159" s="91"/>
      <c r="J159" s="91"/>
      <c r="K159" s="91"/>
    </row>
    <row r="160" spans="1:11" x14ac:dyDescent="0.25">
      <c r="A160" s="20"/>
      <c r="B160" s="102"/>
      <c r="C160" s="103"/>
      <c r="D160" s="91"/>
      <c r="E160" s="91"/>
      <c r="F160" s="91"/>
      <c r="G160" s="91"/>
      <c r="H160" s="91"/>
      <c r="I160" s="91"/>
      <c r="J160" s="91"/>
      <c r="K160" s="91"/>
    </row>
    <row r="161" spans="1:11" x14ac:dyDescent="0.25">
      <c r="A161" s="20"/>
      <c r="B161" s="102"/>
      <c r="C161" s="103"/>
      <c r="D161" s="91"/>
      <c r="E161" s="91"/>
      <c r="F161" s="91"/>
      <c r="G161" s="91"/>
      <c r="H161" s="91"/>
      <c r="I161" s="91"/>
      <c r="J161" s="91"/>
      <c r="K161" s="91"/>
    </row>
    <row r="162" spans="1:11" x14ac:dyDescent="0.25">
      <c r="A162" s="20"/>
      <c r="B162" s="102"/>
      <c r="C162" s="103"/>
      <c r="D162" s="91"/>
      <c r="E162" s="91"/>
      <c r="F162" s="91"/>
      <c r="G162" s="91"/>
      <c r="H162" s="91"/>
      <c r="I162" s="91"/>
      <c r="J162" s="91"/>
      <c r="K162" s="91"/>
    </row>
    <row r="163" spans="1:11" x14ac:dyDescent="0.25">
      <c r="A163" s="20"/>
      <c r="B163" s="102"/>
      <c r="C163" s="103"/>
      <c r="D163" s="91"/>
      <c r="E163" s="91"/>
      <c r="F163" s="91"/>
      <c r="G163" s="91"/>
      <c r="H163" s="91"/>
      <c r="I163" s="91"/>
      <c r="J163" s="91"/>
      <c r="K163" s="91"/>
    </row>
    <row r="164" spans="1:11" x14ac:dyDescent="0.25">
      <c r="A164" s="20"/>
      <c r="B164" s="102"/>
      <c r="C164" s="103"/>
      <c r="D164" s="91"/>
      <c r="E164" s="91"/>
      <c r="F164" s="91"/>
      <c r="G164" s="91"/>
      <c r="H164" s="91"/>
      <c r="I164" s="91"/>
      <c r="J164" s="91"/>
      <c r="K164" s="91"/>
    </row>
    <row r="165" spans="1:11" x14ac:dyDescent="0.25">
      <c r="A165" s="20"/>
      <c r="B165" s="102"/>
      <c r="C165" s="103"/>
      <c r="D165" s="91"/>
      <c r="E165" s="91"/>
      <c r="F165" s="91"/>
      <c r="G165" s="91"/>
      <c r="H165" s="91"/>
      <c r="I165" s="91"/>
      <c r="J165" s="91"/>
      <c r="K165" s="91"/>
    </row>
    <row r="166" spans="1:11" x14ac:dyDescent="0.25">
      <c r="A166" s="20"/>
      <c r="B166" s="102"/>
      <c r="C166" s="103"/>
      <c r="D166" s="91"/>
      <c r="E166" s="91"/>
      <c r="F166" s="91"/>
      <c r="G166" s="91"/>
      <c r="H166" s="91"/>
      <c r="I166" s="91"/>
      <c r="J166" s="91"/>
      <c r="K166" s="91"/>
    </row>
    <row r="167" spans="1:11" x14ac:dyDescent="0.25">
      <c r="A167" s="20"/>
      <c r="B167" s="102"/>
      <c r="C167" s="103"/>
      <c r="D167" s="91"/>
      <c r="E167" s="91"/>
      <c r="F167" s="91"/>
      <c r="G167" s="91"/>
      <c r="H167" s="91"/>
      <c r="I167" s="91"/>
      <c r="J167" s="91"/>
      <c r="K167" s="91"/>
    </row>
    <row r="168" spans="1:11" x14ac:dyDescent="0.25">
      <c r="A168" s="20"/>
      <c r="B168" s="102"/>
      <c r="C168" s="103"/>
      <c r="D168" s="91"/>
      <c r="E168" s="91"/>
      <c r="F168" s="91"/>
      <c r="G168" s="91"/>
      <c r="H168" s="91"/>
      <c r="I168" s="91"/>
      <c r="J168" s="91"/>
      <c r="K168" s="91"/>
    </row>
    <row r="169" spans="1:11" x14ac:dyDescent="0.25">
      <c r="A169" s="20"/>
      <c r="B169" s="102"/>
      <c r="C169" s="103"/>
      <c r="D169" s="91"/>
      <c r="E169" s="91"/>
      <c r="F169" s="91"/>
      <c r="G169" s="91"/>
      <c r="H169" s="91"/>
      <c r="I169" s="91"/>
      <c r="J169" s="91"/>
      <c r="K169" s="91"/>
    </row>
    <row r="170" spans="1:11" x14ac:dyDescent="0.25">
      <c r="A170" s="20"/>
      <c r="B170" s="102"/>
      <c r="C170" s="103"/>
      <c r="D170" s="91"/>
      <c r="E170" s="91"/>
      <c r="F170" s="91"/>
      <c r="G170" s="91"/>
      <c r="H170" s="91"/>
      <c r="I170" s="91"/>
      <c r="J170" s="91"/>
      <c r="K170" s="91"/>
    </row>
    <row r="171" spans="1:11" x14ac:dyDescent="0.25">
      <c r="A171" s="20"/>
      <c r="B171" s="102"/>
      <c r="C171" s="103"/>
      <c r="D171" s="91"/>
      <c r="E171" s="91"/>
      <c r="F171" s="91"/>
      <c r="G171" s="91"/>
      <c r="H171" s="91"/>
      <c r="I171" s="91"/>
      <c r="J171" s="91"/>
      <c r="K171" s="91"/>
    </row>
    <row r="172" spans="1:11" x14ac:dyDescent="0.25">
      <c r="A172" s="20"/>
      <c r="B172" s="102"/>
      <c r="C172" s="103"/>
      <c r="D172" s="91"/>
      <c r="E172" s="91"/>
      <c r="F172" s="91"/>
      <c r="G172" s="91"/>
      <c r="H172" s="91"/>
      <c r="I172" s="91"/>
      <c r="J172" s="91"/>
      <c r="K172" s="91"/>
    </row>
    <row r="173" spans="1:11" x14ac:dyDescent="0.25">
      <c r="A173" s="20"/>
      <c r="B173" s="102"/>
      <c r="C173" s="103"/>
      <c r="D173" s="91"/>
      <c r="E173" s="91"/>
      <c r="F173" s="91"/>
      <c r="G173" s="91"/>
      <c r="H173" s="91"/>
      <c r="I173" s="91"/>
      <c r="J173" s="91"/>
      <c r="K173" s="91"/>
    </row>
    <row r="174" spans="1:11" x14ac:dyDescent="0.25">
      <c r="A174" s="20"/>
      <c r="B174" s="102"/>
      <c r="C174" s="103"/>
      <c r="D174" s="91"/>
      <c r="E174" s="91"/>
      <c r="F174" s="91"/>
      <c r="G174" s="91"/>
      <c r="H174" s="91"/>
      <c r="I174" s="91"/>
      <c r="J174" s="91"/>
      <c r="K174" s="91"/>
    </row>
    <row r="175" spans="1:11" x14ac:dyDescent="0.25">
      <c r="A175" s="20"/>
      <c r="B175" s="102"/>
      <c r="C175" s="103"/>
      <c r="D175" s="91"/>
      <c r="E175" s="91"/>
      <c r="F175" s="91"/>
      <c r="G175" s="91"/>
      <c r="H175" s="91"/>
      <c r="I175" s="91"/>
      <c r="J175" s="91"/>
      <c r="K175" s="91"/>
    </row>
    <row r="176" spans="1:11" x14ac:dyDescent="0.25">
      <c r="A176" s="20"/>
      <c r="B176" s="102"/>
      <c r="C176" s="103"/>
      <c r="D176" s="91"/>
      <c r="E176" s="91"/>
      <c r="F176" s="91"/>
      <c r="G176" s="91"/>
      <c r="H176" s="91"/>
      <c r="I176" s="91"/>
      <c r="J176" s="91"/>
      <c r="K176" s="91"/>
    </row>
    <row r="177" spans="1:11" x14ac:dyDescent="0.25">
      <c r="A177" s="20"/>
      <c r="B177" s="102"/>
      <c r="C177" s="103"/>
      <c r="D177" s="91"/>
      <c r="E177" s="91"/>
      <c r="F177" s="91"/>
      <c r="G177" s="91"/>
      <c r="H177" s="91"/>
      <c r="I177" s="91"/>
      <c r="J177" s="91"/>
      <c r="K177" s="91"/>
    </row>
    <row r="178" spans="1:11" x14ac:dyDescent="0.25">
      <c r="A178" s="20"/>
      <c r="B178" s="102"/>
      <c r="C178" s="103"/>
      <c r="D178" s="91"/>
      <c r="E178" s="91"/>
      <c r="F178" s="91"/>
      <c r="G178" s="91"/>
      <c r="H178" s="91"/>
      <c r="I178" s="91"/>
      <c r="J178" s="91"/>
      <c r="K178" s="91"/>
    </row>
    <row r="179" spans="1:11" x14ac:dyDescent="0.25">
      <c r="A179" s="20"/>
      <c r="B179" s="102"/>
      <c r="C179" s="103"/>
      <c r="D179" s="91"/>
      <c r="E179" s="91"/>
      <c r="F179" s="91"/>
      <c r="G179" s="91"/>
      <c r="H179" s="91"/>
      <c r="I179" s="91"/>
      <c r="J179" s="91"/>
      <c r="K179" s="91"/>
    </row>
    <row r="180" spans="1:11" x14ac:dyDescent="0.25">
      <c r="A180" s="20"/>
      <c r="B180" s="102"/>
      <c r="C180" s="103"/>
      <c r="D180" s="91"/>
      <c r="E180" s="91"/>
      <c r="F180" s="91"/>
      <c r="G180" s="91"/>
      <c r="H180" s="91"/>
      <c r="I180" s="91"/>
      <c r="J180" s="91"/>
      <c r="K180" s="91"/>
    </row>
    <row r="181" spans="1:11" x14ac:dyDescent="0.25">
      <c r="A181" s="20"/>
      <c r="B181" s="102"/>
      <c r="C181" s="103"/>
      <c r="D181" s="91"/>
      <c r="E181" s="91"/>
      <c r="F181" s="91"/>
      <c r="G181" s="91"/>
      <c r="H181" s="91"/>
      <c r="I181" s="91"/>
      <c r="J181" s="91"/>
      <c r="K181" s="91"/>
    </row>
    <row r="182" spans="1:11" x14ac:dyDescent="0.25">
      <c r="A182" s="20"/>
      <c r="B182" s="102"/>
      <c r="C182" s="103"/>
      <c r="D182" s="91"/>
      <c r="E182" s="91"/>
      <c r="F182" s="91"/>
      <c r="G182" s="91"/>
      <c r="H182" s="91"/>
      <c r="I182" s="91"/>
      <c r="J182" s="91"/>
      <c r="K182" s="91"/>
    </row>
    <row r="183" spans="1:11" x14ac:dyDescent="0.25">
      <c r="A183" s="20"/>
      <c r="B183" s="102"/>
      <c r="C183" s="103"/>
      <c r="D183" s="91"/>
      <c r="E183" s="91"/>
      <c r="F183" s="91"/>
      <c r="G183" s="91"/>
      <c r="H183" s="91"/>
      <c r="I183" s="91"/>
      <c r="J183" s="91"/>
      <c r="K183" s="91"/>
    </row>
    <row r="184" spans="1:11" x14ac:dyDescent="0.25">
      <c r="A184" s="20"/>
      <c r="B184" s="102"/>
      <c r="C184" s="103"/>
      <c r="D184" s="91"/>
      <c r="E184" s="91"/>
      <c r="F184" s="91"/>
      <c r="G184" s="91"/>
      <c r="H184" s="91"/>
      <c r="I184" s="91"/>
      <c r="J184" s="91"/>
      <c r="K184" s="91"/>
    </row>
    <row r="185" spans="1:11" x14ac:dyDescent="0.25">
      <c r="A185" s="20"/>
      <c r="B185" s="102"/>
      <c r="C185" s="103"/>
      <c r="D185" s="91"/>
      <c r="E185" s="91"/>
      <c r="F185" s="91"/>
      <c r="G185" s="91"/>
      <c r="H185" s="91"/>
      <c r="I185" s="91"/>
      <c r="J185" s="91"/>
      <c r="K185" s="91"/>
    </row>
    <row r="186" spans="1:11" x14ac:dyDescent="0.25">
      <c r="A186" s="20"/>
      <c r="B186" s="102"/>
      <c r="C186" s="103"/>
      <c r="D186" s="91"/>
      <c r="E186" s="91"/>
      <c r="F186" s="91"/>
      <c r="G186" s="91"/>
      <c r="H186" s="91"/>
      <c r="I186" s="91"/>
      <c r="J186" s="91"/>
      <c r="K186" s="91"/>
    </row>
    <row r="187" spans="1:11" x14ac:dyDescent="0.25">
      <c r="A187" s="20"/>
      <c r="B187" s="102"/>
      <c r="C187" s="103"/>
      <c r="D187" s="91"/>
      <c r="E187" s="91"/>
      <c r="F187" s="91"/>
      <c r="G187" s="91"/>
      <c r="H187" s="91"/>
      <c r="I187" s="91"/>
      <c r="J187" s="91"/>
      <c r="K187" s="91"/>
    </row>
    <row r="188" spans="1:11" x14ac:dyDescent="0.25">
      <c r="A188" s="20"/>
      <c r="B188" s="102"/>
      <c r="C188" s="103"/>
      <c r="D188" s="91"/>
      <c r="E188" s="91"/>
      <c r="F188" s="91"/>
      <c r="G188" s="91"/>
      <c r="H188" s="91"/>
      <c r="I188" s="91"/>
      <c r="J188" s="91"/>
      <c r="K188" s="91"/>
    </row>
    <row r="189" spans="1:11" x14ac:dyDescent="0.25">
      <c r="A189" s="20"/>
      <c r="B189" s="102"/>
      <c r="C189" s="103"/>
      <c r="D189" s="91"/>
      <c r="E189" s="91"/>
      <c r="F189" s="91"/>
      <c r="G189" s="91"/>
      <c r="H189" s="91"/>
      <c r="I189" s="91"/>
      <c r="J189" s="91"/>
      <c r="K189" s="91"/>
    </row>
    <row r="190" spans="1:11" x14ac:dyDescent="0.25">
      <c r="A190" s="20"/>
      <c r="B190" s="102"/>
      <c r="C190" s="103"/>
      <c r="D190" s="91"/>
      <c r="E190" s="91"/>
      <c r="F190" s="91"/>
      <c r="G190" s="91"/>
      <c r="H190" s="91"/>
      <c r="I190" s="91"/>
      <c r="J190" s="91"/>
      <c r="K190" s="91"/>
    </row>
    <row r="191" spans="1:11" x14ac:dyDescent="0.25">
      <c r="A191" s="20"/>
      <c r="B191" s="102"/>
      <c r="C191" s="103"/>
      <c r="D191" s="91"/>
      <c r="E191" s="91"/>
      <c r="F191" s="91"/>
      <c r="G191" s="91"/>
      <c r="H191" s="91"/>
      <c r="I191" s="91"/>
      <c r="J191" s="91"/>
      <c r="K191" s="91"/>
    </row>
    <row r="192" spans="1:11" x14ac:dyDescent="0.25">
      <c r="A192" s="22"/>
      <c r="B192" s="104"/>
      <c r="C192" s="105"/>
      <c r="D192" s="91"/>
      <c r="E192" s="91"/>
      <c r="F192" s="91"/>
      <c r="G192" s="91"/>
      <c r="H192" s="91"/>
      <c r="I192" s="91"/>
      <c r="J192" s="91"/>
      <c r="K192" s="91"/>
    </row>
    <row r="193" spans="1:11" ht="9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32.25" customHeight="1" x14ac:dyDescent="0.25">
      <c r="A194" s="92" t="s">
        <v>61</v>
      </c>
      <c r="B194" s="92"/>
      <c r="C194" s="92"/>
      <c r="D194" s="92"/>
      <c r="E194" s="92"/>
      <c r="F194" s="92"/>
      <c r="G194" s="92"/>
      <c r="H194" s="92"/>
      <c r="I194" s="92"/>
      <c r="J194" s="92"/>
      <c r="K194" s="92"/>
    </row>
    <row r="195" spans="1:11" ht="142.5" customHeight="1" x14ac:dyDescent="0.25">
      <c r="A195" s="106" t="s">
        <v>62</v>
      </c>
      <c r="B195" s="106"/>
      <c r="C195" s="106"/>
      <c r="D195" s="106"/>
      <c r="E195" s="106"/>
      <c r="F195" s="106"/>
      <c r="G195" s="106"/>
      <c r="H195" s="106"/>
      <c r="I195" s="106"/>
      <c r="J195" s="106"/>
      <c r="K195" s="106"/>
    </row>
    <row r="196" spans="1:11" ht="30" customHeight="1" x14ac:dyDescent="0.25">
      <c r="A196" s="106" t="s">
        <v>63</v>
      </c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</row>
    <row r="197" spans="1:11" ht="6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30.75" customHeight="1" x14ac:dyDescent="0.25">
      <c r="A198" s="23" t="s">
        <v>58</v>
      </c>
      <c r="B198" s="108" t="s">
        <v>64</v>
      </c>
      <c r="C198" s="108"/>
      <c r="D198" s="108"/>
      <c r="E198" s="108"/>
      <c r="F198" s="109" t="s">
        <v>65</v>
      </c>
      <c r="G198" s="109"/>
      <c r="H198" s="110" t="s">
        <v>66</v>
      </c>
      <c r="I198" s="110"/>
      <c r="J198" s="110"/>
      <c r="K198" s="110"/>
    </row>
    <row r="199" spans="1:11" ht="45" customHeight="1" x14ac:dyDescent="0.25">
      <c r="A199" s="4" t="s">
        <v>8</v>
      </c>
      <c r="B199" s="91"/>
      <c r="C199" s="91"/>
      <c r="D199" s="91"/>
      <c r="E199" s="91"/>
      <c r="F199" s="107"/>
      <c r="G199" s="107"/>
      <c r="H199" s="91"/>
      <c r="I199" s="91"/>
      <c r="J199" s="91"/>
      <c r="K199" s="91"/>
    </row>
    <row r="200" spans="1:11" ht="45" customHeight="1" x14ac:dyDescent="0.25">
      <c r="A200" s="4" t="s">
        <v>10</v>
      </c>
      <c r="B200" s="91"/>
      <c r="C200" s="91"/>
      <c r="D200" s="91"/>
      <c r="E200" s="91"/>
      <c r="F200" s="107"/>
      <c r="G200" s="107"/>
      <c r="H200" s="91"/>
      <c r="I200" s="91"/>
      <c r="J200" s="91"/>
      <c r="K200" s="91"/>
    </row>
    <row r="201" spans="1:11" ht="45" customHeight="1" x14ac:dyDescent="0.25">
      <c r="A201" s="4" t="s">
        <v>12</v>
      </c>
      <c r="B201" s="91"/>
      <c r="C201" s="91"/>
      <c r="D201" s="91"/>
      <c r="E201" s="91"/>
      <c r="F201" s="107"/>
      <c r="G201" s="107"/>
      <c r="H201" s="91"/>
      <c r="I201" s="91"/>
      <c r="J201" s="91"/>
      <c r="K201" s="91"/>
    </row>
    <row r="202" spans="1:11" ht="45" customHeight="1" x14ac:dyDescent="0.25">
      <c r="A202" s="4" t="s">
        <v>14</v>
      </c>
      <c r="B202" s="91"/>
      <c r="C202" s="91"/>
      <c r="D202" s="91"/>
      <c r="E202" s="91"/>
      <c r="F202" s="107"/>
      <c r="G202" s="107"/>
      <c r="H202" s="91"/>
      <c r="I202" s="91"/>
      <c r="J202" s="91"/>
      <c r="K202" s="91"/>
    </row>
    <row r="203" spans="1:11" ht="45" customHeight="1" x14ac:dyDescent="0.25">
      <c r="A203" s="4" t="s">
        <v>16</v>
      </c>
      <c r="B203" s="91"/>
      <c r="C203" s="91"/>
      <c r="D203" s="91"/>
      <c r="E203" s="91"/>
      <c r="F203" s="107"/>
      <c r="G203" s="107"/>
      <c r="H203" s="91"/>
      <c r="I203" s="91"/>
      <c r="J203" s="91"/>
      <c r="K203" s="91"/>
    </row>
    <row r="204" spans="1:11" ht="45" customHeight="1" x14ac:dyDescent="0.25">
      <c r="A204" s="4" t="s">
        <v>18</v>
      </c>
      <c r="B204" s="91"/>
      <c r="C204" s="91"/>
      <c r="D204" s="91"/>
      <c r="E204" s="91"/>
      <c r="F204" s="107"/>
      <c r="G204" s="107"/>
      <c r="H204" s="91"/>
      <c r="I204" s="91"/>
      <c r="J204" s="91"/>
      <c r="K204" s="91"/>
    </row>
    <row r="205" spans="1:11" ht="45" customHeight="1" x14ac:dyDescent="0.25">
      <c r="A205" s="4" t="s">
        <v>20</v>
      </c>
      <c r="B205" s="91"/>
      <c r="C205" s="91"/>
      <c r="D205" s="91"/>
      <c r="E205" s="91"/>
      <c r="F205" s="107"/>
      <c r="G205" s="107"/>
      <c r="H205" s="91"/>
      <c r="I205" s="91"/>
      <c r="J205" s="91"/>
      <c r="K205" s="91"/>
    </row>
    <row r="206" spans="1:11" ht="45" customHeight="1" x14ac:dyDescent="0.25">
      <c r="A206" s="4" t="s">
        <v>22</v>
      </c>
      <c r="B206" s="91"/>
      <c r="C206" s="91"/>
      <c r="D206" s="91"/>
      <c r="E206" s="91"/>
      <c r="F206" s="107"/>
      <c r="G206" s="107"/>
      <c r="H206" s="91"/>
      <c r="I206" s="91"/>
      <c r="J206" s="91"/>
      <c r="K206" s="91"/>
    </row>
    <row r="207" spans="1:11" ht="45" customHeight="1" x14ac:dyDescent="0.25">
      <c r="A207" s="4" t="s">
        <v>24</v>
      </c>
      <c r="B207" s="91"/>
      <c r="C207" s="91"/>
      <c r="D207" s="91"/>
      <c r="E207" s="91"/>
      <c r="F207" s="107"/>
      <c r="G207" s="107"/>
      <c r="H207" s="91"/>
      <c r="I207" s="91"/>
      <c r="J207" s="91"/>
      <c r="K207" s="91"/>
    </row>
    <row r="208" spans="1:11" ht="45" customHeight="1" x14ac:dyDescent="0.25">
      <c r="A208" s="4" t="s">
        <v>26</v>
      </c>
      <c r="B208" s="91"/>
      <c r="C208" s="91"/>
      <c r="D208" s="91"/>
      <c r="E208" s="91"/>
      <c r="F208" s="107"/>
      <c r="G208" s="107"/>
      <c r="H208" s="91"/>
      <c r="I208" s="91"/>
      <c r="J208" s="91"/>
      <c r="K208" s="91"/>
    </row>
    <row r="209" spans="1:11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36" customHeight="1" x14ac:dyDescent="0.25">
      <c r="A210" s="111" t="s">
        <v>67</v>
      </c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</row>
    <row r="211" spans="1:11" x14ac:dyDescent="0.25">
      <c r="A211" s="112"/>
      <c r="B211" s="113"/>
      <c r="C211" s="113"/>
      <c r="D211" s="113"/>
      <c r="E211" s="113"/>
      <c r="F211" s="113"/>
      <c r="G211" s="113"/>
      <c r="H211" s="113"/>
      <c r="I211" s="113"/>
      <c r="J211" s="113"/>
      <c r="K211" s="114"/>
    </row>
    <row r="212" spans="1:11" x14ac:dyDescent="0.25">
      <c r="A212" s="115"/>
      <c r="B212" s="116"/>
      <c r="C212" s="116"/>
      <c r="D212" s="116"/>
      <c r="E212" s="116"/>
      <c r="F212" s="116"/>
      <c r="G212" s="116"/>
      <c r="H212" s="116"/>
      <c r="I212" s="116"/>
      <c r="J212" s="116"/>
      <c r="K212" s="117"/>
    </row>
    <row r="213" spans="1:11" x14ac:dyDescent="0.25">
      <c r="A213" s="115"/>
      <c r="B213" s="116"/>
      <c r="C213" s="116"/>
      <c r="D213" s="116"/>
      <c r="E213" s="116"/>
      <c r="F213" s="116"/>
      <c r="G213" s="116"/>
      <c r="H213" s="116"/>
      <c r="I213" s="116"/>
      <c r="J213" s="116"/>
      <c r="K213" s="117"/>
    </row>
    <row r="214" spans="1:11" x14ac:dyDescent="0.25">
      <c r="A214" s="115"/>
      <c r="B214" s="116"/>
      <c r="C214" s="116"/>
      <c r="D214" s="116"/>
      <c r="E214" s="116"/>
      <c r="F214" s="116"/>
      <c r="G214" s="116"/>
      <c r="H214" s="116"/>
      <c r="I214" s="116"/>
      <c r="J214" s="116"/>
      <c r="K214" s="117"/>
    </row>
    <row r="215" spans="1:11" x14ac:dyDescent="0.25">
      <c r="A215" s="115"/>
      <c r="B215" s="116"/>
      <c r="C215" s="116"/>
      <c r="D215" s="116"/>
      <c r="E215" s="116"/>
      <c r="F215" s="116"/>
      <c r="G215" s="116"/>
      <c r="H215" s="116"/>
      <c r="I215" s="116"/>
      <c r="J215" s="116"/>
      <c r="K215" s="117"/>
    </row>
    <row r="216" spans="1:11" x14ac:dyDescent="0.25">
      <c r="A216" s="115"/>
      <c r="B216" s="116"/>
      <c r="C216" s="116"/>
      <c r="D216" s="116"/>
      <c r="E216" s="116"/>
      <c r="F216" s="116"/>
      <c r="G216" s="116"/>
      <c r="H216" s="116"/>
      <c r="I216" s="116"/>
      <c r="J216" s="116"/>
      <c r="K216" s="117"/>
    </row>
    <row r="217" spans="1:11" x14ac:dyDescent="0.25">
      <c r="A217" s="115"/>
      <c r="B217" s="116"/>
      <c r="C217" s="116"/>
      <c r="D217" s="116"/>
      <c r="E217" s="116"/>
      <c r="F217" s="116"/>
      <c r="G217" s="116"/>
      <c r="H217" s="116"/>
      <c r="I217" s="116"/>
      <c r="J217" s="116"/>
      <c r="K217" s="117"/>
    </row>
    <row r="218" spans="1:11" x14ac:dyDescent="0.25">
      <c r="A218" s="115"/>
      <c r="B218" s="116"/>
      <c r="C218" s="116"/>
      <c r="D218" s="116"/>
      <c r="E218" s="116"/>
      <c r="F218" s="116"/>
      <c r="G218" s="116"/>
      <c r="H218" s="116"/>
      <c r="I218" s="116"/>
      <c r="J218" s="116"/>
      <c r="K218" s="117"/>
    </row>
    <row r="219" spans="1:11" x14ac:dyDescent="0.25">
      <c r="A219" s="118"/>
      <c r="B219" s="119"/>
      <c r="C219" s="119"/>
      <c r="D219" s="119"/>
      <c r="E219" s="119"/>
      <c r="F219" s="119"/>
      <c r="G219" s="119"/>
      <c r="H219" s="119"/>
      <c r="I219" s="119"/>
      <c r="J219" s="119"/>
      <c r="K219" s="120"/>
    </row>
    <row r="220" spans="1:1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46.5" customHeight="1" x14ac:dyDescent="0.25">
      <c r="A221" s="90" t="s">
        <v>68</v>
      </c>
      <c r="B221" s="90"/>
      <c r="C221" s="90"/>
      <c r="D221" s="90"/>
      <c r="E221" s="90"/>
      <c r="F221" s="90"/>
      <c r="G221" s="90"/>
      <c r="H221" s="90"/>
      <c r="I221" s="90"/>
      <c r="J221" s="90"/>
      <c r="K221" s="90"/>
    </row>
    <row r="222" spans="1:11" ht="58.5" customHeight="1" x14ac:dyDescent="0.25">
      <c r="A222" s="24"/>
      <c r="B222" s="92" t="s">
        <v>69</v>
      </c>
      <c r="C222" s="92"/>
      <c r="D222" s="92"/>
      <c r="E222" s="92"/>
      <c r="F222" s="92"/>
      <c r="G222" s="92"/>
      <c r="H222" s="92"/>
      <c r="I222" s="92"/>
      <c r="J222" s="92"/>
      <c r="K222" s="92"/>
    </row>
    <row r="223" spans="1:11" ht="23.25" customHeight="1" x14ac:dyDescent="0.25">
      <c r="A223" s="2"/>
      <c r="B223" s="92" t="s">
        <v>70</v>
      </c>
      <c r="C223" s="92"/>
      <c r="D223" s="92"/>
      <c r="E223" s="92"/>
      <c r="F223" s="92"/>
      <c r="G223" s="92"/>
      <c r="H223" s="92"/>
      <c r="I223" s="92"/>
      <c r="J223" s="92"/>
      <c r="K223" s="92"/>
    </row>
    <row r="224" spans="1:11" ht="16.5" customHeight="1" x14ac:dyDescent="0.25">
      <c r="A224" s="4" t="s">
        <v>58</v>
      </c>
      <c r="B224" s="69" t="s">
        <v>71</v>
      </c>
      <c r="C224" s="69"/>
      <c r="D224" s="69"/>
      <c r="E224" s="69"/>
      <c r="F224" s="69"/>
      <c r="G224" s="69" t="s">
        <v>72</v>
      </c>
      <c r="H224" s="69"/>
      <c r="I224" s="69"/>
      <c r="J224" s="69"/>
      <c r="K224" s="69"/>
    </row>
    <row r="225" spans="1:11" ht="45" customHeight="1" x14ac:dyDescent="0.25">
      <c r="A225" s="4" t="s">
        <v>8</v>
      </c>
      <c r="B225" s="81"/>
      <c r="C225" s="81"/>
      <c r="D225" s="81"/>
      <c r="E225" s="81"/>
      <c r="F225" s="81"/>
      <c r="G225" s="81"/>
      <c r="H225" s="81"/>
      <c r="I225" s="81"/>
      <c r="J225" s="81"/>
      <c r="K225" s="81"/>
    </row>
    <row r="226" spans="1:11" ht="45" customHeight="1" x14ac:dyDescent="0.25">
      <c r="A226" s="4" t="s">
        <v>10</v>
      </c>
      <c r="B226" s="81"/>
      <c r="C226" s="81"/>
      <c r="D226" s="81"/>
      <c r="E226" s="81"/>
      <c r="F226" s="81"/>
      <c r="G226" s="81"/>
      <c r="H226" s="81"/>
      <c r="I226" s="81"/>
      <c r="J226" s="81"/>
      <c r="K226" s="81"/>
    </row>
    <row r="227" spans="1:11" ht="45" customHeight="1" x14ac:dyDescent="0.25">
      <c r="A227" s="4" t="s">
        <v>12</v>
      </c>
      <c r="B227" s="81"/>
      <c r="C227" s="81"/>
      <c r="D227" s="81"/>
      <c r="E227" s="81"/>
      <c r="F227" s="81"/>
      <c r="G227" s="81"/>
      <c r="H227" s="81"/>
      <c r="I227" s="81"/>
      <c r="J227" s="81"/>
      <c r="K227" s="81"/>
    </row>
    <row r="228" spans="1:11" ht="45" customHeight="1" x14ac:dyDescent="0.25">
      <c r="A228" s="4" t="s">
        <v>14</v>
      </c>
      <c r="B228" s="81"/>
      <c r="C228" s="81"/>
      <c r="D228" s="81"/>
      <c r="E228" s="81"/>
      <c r="F228" s="81"/>
      <c r="G228" s="81"/>
      <c r="H228" s="81"/>
      <c r="I228" s="81"/>
      <c r="J228" s="81"/>
      <c r="K228" s="81"/>
    </row>
    <row r="229" spans="1:11" ht="45" customHeight="1" x14ac:dyDescent="0.25">
      <c r="A229" s="4" t="s">
        <v>16</v>
      </c>
      <c r="B229" s="81"/>
      <c r="C229" s="81"/>
      <c r="D229" s="81"/>
      <c r="E229" s="81"/>
      <c r="F229" s="81"/>
      <c r="G229" s="81"/>
      <c r="H229" s="81"/>
      <c r="I229" s="81"/>
      <c r="J229" s="81"/>
      <c r="K229" s="81"/>
    </row>
    <row r="230" spans="1:11" ht="45" customHeight="1" x14ac:dyDescent="0.25">
      <c r="A230" s="4" t="s">
        <v>18</v>
      </c>
      <c r="B230" s="81"/>
      <c r="C230" s="81"/>
      <c r="D230" s="81"/>
      <c r="E230" s="81"/>
      <c r="F230" s="81"/>
      <c r="G230" s="81"/>
      <c r="H230" s="81"/>
      <c r="I230" s="81"/>
      <c r="J230" s="81"/>
      <c r="K230" s="81"/>
    </row>
    <row r="231" spans="1:11" ht="45" customHeight="1" x14ac:dyDescent="0.25">
      <c r="A231" s="4" t="s">
        <v>20</v>
      </c>
      <c r="B231" s="81"/>
      <c r="C231" s="81"/>
      <c r="D231" s="81"/>
      <c r="E231" s="81"/>
      <c r="F231" s="81"/>
      <c r="G231" s="81"/>
      <c r="H231" s="81"/>
      <c r="I231" s="81"/>
      <c r="J231" s="81"/>
      <c r="K231" s="81"/>
    </row>
    <row r="232" spans="1:11" ht="45" customHeight="1" x14ac:dyDescent="0.25">
      <c r="A232" s="4" t="s">
        <v>22</v>
      </c>
      <c r="B232" s="81"/>
      <c r="C232" s="81"/>
      <c r="D232" s="81"/>
      <c r="E232" s="81"/>
      <c r="F232" s="81"/>
      <c r="G232" s="81"/>
      <c r="H232" s="81"/>
      <c r="I232" s="81"/>
      <c r="J232" s="81"/>
      <c r="K232" s="81"/>
    </row>
    <row r="233" spans="1:11" ht="45" customHeight="1" x14ac:dyDescent="0.25">
      <c r="A233" s="4" t="s">
        <v>24</v>
      </c>
      <c r="B233" s="81"/>
      <c r="C233" s="81"/>
      <c r="D233" s="81"/>
      <c r="E233" s="81"/>
      <c r="F233" s="81"/>
      <c r="G233" s="81"/>
      <c r="H233" s="81"/>
      <c r="I233" s="81"/>
      <c r="J233" s="81"/>
      <c r="K233" s="81"/>
    </row>
    <row r="234" spans="1:11" ht="45" customHeight="1" x14ac:dyDescent="0.25">
      <c r="A234" s="4" t="s">
        <v>26</v>
      </c>
      <c r="B234" s="81"/>
      <c r="C234" s="81"/>
      <c r="D234" s="81"/>
      <c r="E234" s="81"/>
      <c r="F234" s="81"/>
      <c r="G234" s="81"/>
      <c r="H234" s="81"/>
      <c r="I234" s="81"/>
      <c r="J234" s="81"/>
      <c r="K234" s="81"/>
    </row>
    <row r="235" spans="1:1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36" customHeight="1" x14ac:dyDescent="0.25">
      <c r="A236" s="2"/>
      <c r="B236" s="92" t="s">
        <v>73</v>
      </c>
      <c r="C236" s="92"/>
      <c r="D236" s="92"/>
      <c r="E236" s="92"/>
      <c r="F236" s="92"/>
      <c r="G236" s="92"/>
      <c r="H236" s="92"/>
      <c r="I236" s="92"/>
      <c r="J236" s="92"/>
      <c r="K236" s="92"/>
    </row>
    <row r="237" spans="1:11" x14ac:dyDescent="0.25">
      <c r="A237" s="4" t="s">
        <v>58</v>
      </c>
      <c r="B237" s="69" t="s">
        <v>74</v>
      </c>
      <c r="C237" s="69"/>
      <c r="D237" s="69"/>
      <c r="E237" s="69"/>
      <c r="F237" s="69"/>
      <c r="G237" s="69" t="s">
        <v>75</v>
      </c>
      <c r="H237" s="69"/>
      <c r="I237" s="69"/>
      <c r="J237" s="69"/>
      <c r="K237" s="69"/>
    </row>
    <row r="238" spans="1:11" ht="45" customHeight="1" x14ac:dyDescent="0.25">
      <c r="A238" s="4" t="s">
        <v>8</v>
      </c>
      <c r="B238" s="81"/>
      <c r="C238" s="81"/>
      <c r="D238" s="81"/>
      <c r="E238" s="81"/>
      <c r="F238" s="81"/>
      <c r="G238" s="81"/>
      <c r="H238" s="81"/>
      <c r="I238" s="81"/>
      <c r="J238" s="81"/>
      <c r="K238" s="81"/>
    </row>
    <row r="239" spans="1:11" ht="45" customHeight="1" x14ac:dyDescent="0.25">
      <c r="A239" s="4" t="s">
        <v>10</v>
      </c>
      <c r="B239" s="81"/>
      <c r="C239" s="81"/>
      <c r="D239" s="81"/>
      <c r="E239" s="81"/>
      <c r="F239" s="81"/>
      <c r="G239" s="81"/>
      <c r="H239" s="81"/>
      <c r="I239" s="81"/>
      <c r="J239" s="81"/>
      <c r="K239" s="81"/>
    </row>
    <row r="240" spans="1:11" ht="45" customHeight="1" x14ac:dyDescent="0.25">
      <c r="A240" s="4" t="s">
        <v>12</v>
      </c>
      <c r="B240" s="81"/>
      <c r="C240" s="81"/>
      <c r="D240" s="81"/>
      <c r="E240" s="81"/>
      <c r="F240" s="81"/>
      <c r="G240" s="81"/>
      <c r="H240" s="81"/>
      <c r="I240" s="81"/>
      <c r="J240" s="81"/>
      <c r="K240" s="81"/>
    </row>
    <row r="241" spans="1:11" ht="45" customHeight="1" x14ac:dyDescent="0.25">
      <c r="A241" s="4" t="s">
        <v>14</v>
      </c>
      <c r="B241" s="81"/>
      <c r="C241" s="81"/>
      <c r="D241" s="81"/>
      <c r="E241" s="81"/>
      <c r="F241" s="81"/>
      <c r="G241" s="81"/>
      <c r="H241" s="81"/>
      <c r="I241" s="81"/>
      <c r="J241" s="81"/>
      <c r="K241" s="81"/>
    </row>
    <row r="242" spans="1:11" ht="45" customHeight="1" x14ac:dyDescent="0.25">
      <c r="A242" s="4" t="s">
        <v>16</v>
      </c>
      <c r="B242" s="81"/>
      <c r="C242" s="81"/>
      <c r="D242" s="81"/>
      <c r="E242" s="81"/>
      <c r="F242" s="81"/>
      <c r="G242" s="81"/>
      <c r="H242" s="81"/>
      <c r="I242" s="81"/>
      <c r="J242" s="81"/>
      <c r="K242" s="81"/>
    </row>
    <row r="243" spans="1:11" ht="45" customHeight="1" x14ac:dyDescent="0.25">
      <c r="A243" s="4" t="s">
        <v>18</v>
      </c>
      <c r="B243" s="81"/>
      <c r="C243" s="81"/>
      <c r="D243" s="81"/>
      <c r="E243" s="81"/>
      <c r="F243" s="81"/>
      <c r="G243" s="81"/>
      <c r="H243" s="81"/>
      <c r="I243" s="81"/>
      <c r="J243" s="81"/>
      <c r="K243" s="81"/>
    </row>
    <row r="244" spans="1:11" ht="45" customHeight="1" x14ac:dyDescent="0.25">
      <c r="A244" s="4" t="s">
        <v>20</v>
      </c>
      <c r="B244" s="81"/>
      <c r="C244" s="81"/>
      <c r="D244" s="81"/>
      <c r="E244" s="81"/>
      <c r="F244" s="81"/>
      <c r="G244" s="81"/>
      <c r="H244" s="81"/>
      <c r="I244" s="81"/>
      <c r="J244" s="81"/>
      <c r="K244" s="81"/>
    </row>
    <row r="245" spans="1:11" ht="45" customHeight="1" x14ac:dyDescent="0.25">
      <c r="A245" s="4" t="s">
        <v>22</v>
      </c>
      <c r="B245" s="81"/>
      <c r="C245" s="81"/>
      <c r="D245" s="81"/>
      <c r="E245" s="81"/>
      <c r="F245" s="81"/>
      <c r="G245" s="81"/>
      <c r="H245" s="81"/>
      <c r="I245" s="81"/>
      <c r="J245" s="81"/>
      <c r="K245" s="81"/>
    </row>
    <row r="246" spans="1:11" ht="45" customHeight="1" x14ac:dyDescent="0.25">
      <c r="A246" s="4" t="s">
        <v>24</v>
      </c>
      <c r="B246" s="81"/>
      <c r="C246" s="81"/>
      <c r="D246" s="81"/>
      <c r="E246" s="81"/>
      <c r="F246" s="81"/>
      <c r="G246" s="81"/>
      <c r="H246" s="81"/>
      <c r="I246" s="81"/>
      <c r="J246" s="81"/>
      <c r="K246" s="81"/>
    </row>
    <row r="247" spans="1:11" ht="45" customHeight="1" x14ac:dyDescent="0.25">
      <c r="A247" s="4" t="s">
        <v>26</v>
      </c>
      <c r="B247" s="81"/>
      <c r="C247" s="81"/>
      <c r="D247" s="81"/>
      <c r="E247" s="81"/>
      <c r="F247" s="81"/>
      <c r="G247" s="81"/>
      <c r="H247" s="81"/>
      <c r="I247" s="81"/>
      <c r="J247" s="81"/>
      <c r="K247" s="81"/>
    </row>
    <row r="248" spans="1:1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32.25" customHeight="1" x14ac:dyDescent="0.25">
      <c r="A249" s="92" t="s">
        <v>76</v>
      </c>
      <c r="B249" s="92"/>
      <c r="C249" s="92"/>
      <c r="D249" s="92"/>
      <c r="E249" s="92"/>
      <c r="F249" s="92"/>
      <c r="G249" s="92"/>
      <c r="H249" s="92"/>
      <c r="I249" s="92"/>
      <c r="J249" s="92"/>
      <c r="K249" s="92"/>
    </row>
    <row r="250" spans="1:11" ht="57.75" customHeight="1" x14ac:dyDescent="0.25">
      <c r="A250" s="121" t="s">
        <v>77</v>
      </c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</row>
    <row r="251" spans="1:11" ht="42.75" customHeight="1" x14ac:dyDescent="0.25">
      <c r="A251" s="4" t="s">
        <v>58</v>
      </c>
      <c r="B251" s="110" t="s">
        <v>78</v>
      </c>
      <c r="C251" s="110"/>
      <c r="D251" s="110"/>
      <c r="E251" s="110"/>
      <c r="F251" s="126" t="s">
        <v>79</v>
      </c>
      <c r="G251" s="127"/>
      <c r="H251" s="110" t="s">
        <v>80</v>
      </c>
      <c r="I251" s="110"/>
      <c r="J251" s="110"/>
      <c r="K251" s="110"/>
    </row>
    <row r="252" spans="1:11" ht="46.5" customHeight="1" x14ac:dyDescent="0.25">
      <c r="A252" s="4" t="s">
        <v>8</v>
      </c>
      <c r="B252" s="122"/>
      <c r="C252" s="123"/>
      <c r="D252" s="123"/>
      <c r="E252" s="124"/>
      <c r="F252" s="122"/>
      <c r="G252" s="124"/>
      <c r="H252" s="125"/>
      <c r="I252" s="125"/>
      <c r="J252" s="125"/>
      <c r="K252" s="125"/>
    </row>
    <row r="253" spans="1:11" ht="46.5" customHeight="1" x14ac:dyDescent="0.25">
      <c r="A253" s="4" t="s">
        <v>10</v>
      </c>
      <c r="B253" s="122"/>
      <c r="C253" s="123"/>
      <c r="D253" s="123"/>
      <c r="E253" s="124"/>
      <c r="F253" s="122"/>
      <c r="G253" s="124"/>
      <c r="H253" s="125"/>
      <c r="I253" s="125"/>
      <c r="J253" s="125"/>
      <c r="K253" s="125"/>
    </row>
    <row r="254" spans="1:11" ht="46.5" customHeight="1" x14ac:dyDescent="0.25">
      <c r="A254" s="4" t="s">
        <v>12</v>
      </c>
      <c r="B254" s="122"/>
      <c r="C254" s="123"/>
      <c r="D254" s="123"/>
      <c r="E254" s="124"/>
      <c r="F254" s="122"/>
      <c r="G254" s="124"/>
      <c r="H254" s="125"/>
      <c r="I254" s="125"/>
      <c r="J254" s="125"/>
      <c r="K254" s="125"/>
    </row>
    <row r="255" spans="1:11" ht="46.5" customHeight="1" x14ac:dyDescent="0.25">
      <c r="A255" s="4" t="s">
        <v>14</v>
      </c>
      <c r="B255" s="122"/>
      <c r="C255" s="123"/>
      <c r="D255" s="123"/>
      <c r="E255" s="124"/>
      <c r="F255" s="122"/>
      <c r="G255" s="124"/>
      <c r="H255" s="125"/>
      <c r="I255" s="125"/>
      <c r="J255" s="125"/>
      <c r="K255" s="125"/>
    </row>
    <row r="256" spans="1:11" ht="46.5" customHeight="1" x14ac:dyDescent="0.25">
      <c r="A256" s="4" t="s">
        <v>16</v>
      </c>
      <c r="B256" s="122"/>
      <c r="C256" s="123"/>
      <c r="D256" s="123"/>
      <c r="E256" s="124"/>
      <c r="F256" s="122"/>
      <c r="G256" s="124"/>
      <c r="H256" s="125"/>
      <c r="I256" s="125"/>
      <c r="J256" s="125"/>
      <c r="K256" s="125"/>
    </row>
    <row r="257" spans="1:11" ht="46.5" customHeight="1" x14ac:dyDescent="0.25">
      <c r="A257" s="4" t="s">
        <v>18</v>
      </c>
      <c r="B257" s="122"/>
      <c r="C257" s="123"/>
      <c r="D257" s="123"/>
      <c r="E257" s="124"/>
      <c r="F257" s="122"/>
      <c r="G257" s="124"/>
      <c r="H257" s="125"/>
      <c r="I257" s="125"/>
      <c r="J257" s="125"/>
      <c r="K257" s="125"/>
    </row>
    <row r="258" spans="1:11" ht="46.5" customHeight="1" x14ac:dyDescent="0.25">
      <c r="A258" s="4" t="s">
        <v>20</v>
      </c>
      <c r="B258" s="122"/>
      <c r="C258" s="123"/>
      <c r="D258" s="123"/>
      <c r="E258" s="124"/>
      <c r="F258" s="122"/>
      <c r="G258" s="124"/>
      <c r="H258" s="125"/>
      <c r="I258" s="125"/>
      <c r="J258" s="125"/>
      <c r="K258" s="125"/>
    </row>
    <row r="259" spans="1:11" ht="46.5" customHeight="1" x14ac:dyDescent="0.25">
      <c r="A259" s="4" t="s">
        <v>22</v>
      </c>
      <c r="B259" s="122"/>
      <c r="C259" s="123"/>
      <c r="D259" s="123"/>
      <c r="E259" s="124"/>
      <c r="F259" s="122"/>
      <c r="G259" s="124"/>
      <c r="H259" s="125"/>
      <c r="I259" s="125"/>
      <c r="J259" s="125"/>
      <c r="K259" s="125"/>
    </row>
    <row r="260" spans="1:11" ht="46.5" customHeight="1" x14ac:dyDescent="0.25">
      <c r="A260" s="4" t="s">
        <v>24</v>
      </c>
      <c r="B260" s="122"/>
      <c r="C260" s="123"/>
      <c r="D260" s="123"/>
      <c r="E260" s="124"/>
      <c r="F260" s="122"/>
      <c r="G260" s="124"/>
      <c r="H260" s="125"/>
      <c r="I260" s="125"/>
      <c r="J260" s="125"/>
      <c r="K260" s="125"/>
    </row>
    <row r="261" spans="1:11" ht="46.5" customHeight="1" x14ac:dyDescent="0.25">
      <c r="A261" s="4" t="s">
        <v>26</v>
      </c>
      <c r="B261" s="122"/>
      <c r="C261" s="123"/>
      <c r="D261" s="123"/>
      <c r="E261" s="124"/>
      <c r="F261" s="122"/>
      <c r="G261" s="124"/>
      <c r="H261" s="125"/>
      <c r="I261" s="125"/>
      <c r="J261" s="125"/>
      <c r="K261" s="125"/>
    </row>
    <row r="262" spans="1:1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25">
      <c r="A263" s="7" t="s">
        <v>81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19.5" customHeight="1" x14ac:dyDescent="0.25">
      <c r="A264" s="25" t="s">
        <v>82</v>
      </c>
      <c r="B264" s="128" t="s">
        <v>83</v>
      </c>
      <c r="C264" s="128"/>
      <c r="D264" s="128"/>
      <c r="E264" s="128"/>
      <c r="F264" s="128"/>
      <c r="G264" s="128"/>
      <c r="H264" s="128"/>
      <c r="I264" s="128"/>
      <c r="J264" s="128"/>
      <c r="K264" s="128"/>
    </row>
    <row r="265" spans="1:11" ht="22.5" customHeight="1" x14ac:dyDescent="0.25">
      <c r="A265" s="25" t="s">
        <v>84</v>
      </c>
      <c r="B265" s="128" t="s">
        <v>85</v>
      </c>
      <c r="C265" s="128"/>
      <c r="D265" s="128"/>
      <c r="E265" s="128"/>
      <c r="F265" s="128"/>
      <c r="G265" s="128"/>
      <c r="H265" s="128"/>
      <c r="I265" s="128"/>
      <c r="J265" s="128"/>
      <c r="K265" s="128"/>
    </row>
    <row r="266" spans="1:1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25">
      <c r="A267" s="26" t="s">
        <v>86</v>
      </c>
      <c r="B267" s="27"/>
      <c r="C267" s="27"/>
      <c r="D267" s="27"/>
      <c r="E267" s="27"/>
      <c r="F267" s="27"/>
      <c r="G267" s="27"/>
      <c r="H267" s="27"/>
      <c r="I267" s="27"/>
      <c r="J267" s="27"/>
      <c r="K267" s="2"/>
    </row>
    <row r="268" spans="1:11" x14ac:dyDescent="0.25">
      <c r="A268" s="27"/>
      <c r="B268" s="28" t="s">
        <v>87</v>
      </c>
      <c r="C268" s="27"/>
      <c r="D268" s="27"/>
      <c r="E268" s="27"/>
      <c r="F268" s="27"/>
      <c r="G268" s="27"/>
      <c r="H268" s="27"/>
      <c r="I268" s="27"/>
      <c r="J268" s="27"/>
      <c r="K268" s="2"/>
    </row>
    <row r="269" spans="1:11" x14ac:dyDescent="0.25">
      <c r="A269" s="27"/>
      <c r="B269" s="129" t="s">
        <v>88</v>
      </c>
      <c r="C269" s="129"/>
      <c r="D269" s="129"/>
      <c r="E269" s="129"/>
      <c r="F269" s="129"/>
      <c r="G269" s="129"/>
      <c r="H269" s="129"/>
      <c r="I269" s="129"/>
      <c r="J269" s="129"/>
      <c r="K269" s="2"/>
    </row>
    <row r="270" spans="1:11" x14ac:dyDescent="0.25">
      <c r="A270" s="27"/>
      <c r="B270" s="129" t="s">
        <v>89</v>
      </c>
      <c r="C270" s="129"/>
      <c r="D270" s="129"/>
      <c r="E270" s="129"/>
      <c r="F270" s="129"/>
      <c r="G270" s="129"/>
      <c r="H270" s="129"/>
      <c r="I270" s="129"/>
      <c r="J270" s="129"/>
      <c r="K270" s="2"/>
    </row>
    <row r="271" spans="1:11" ht="26.25" customHeight="1" x14ac:dyDescent="0.25">
      <c r="A271" s="27"/>
      <c r="B271" s="129" t="s">
        <v>90</v>
      </c>
      <c r="C271" s="129"/>
      <c r="D271" s="129"/>
      <c r="E271" s="129"/>
      <c r="F271" s="129"/>
      <c r="G271" s="129"/>
      <c r="H271" s="129"/>
      <c r="I271" s="129"/>
      <c r="J271" s="129"/>
      <c r="K271" s="2"/>
    </row>
    <row r="272" spans="1:11" x14ac:dyDescent="0.25">
      <c r="A272" s="27"/>
      <c r="B272" s="129" t="s">
        <v>91</v>
      </c>
      <c r="C272" s="129"/>
      <c r="D272" s="129"/>
      <c r="E272" s="129"/>
      <c r="F272" s="129"/>
      <c r="G272" s="129"/>
      <c r="H272" s="129"/>
      <c r="I272" s="129"/>
      <c r="J272" s="129"/>
      <c r="K272" s="2"/>
    </row>
    <row r="273" spans="1:11" x14ac:dyDescent="0.25">
      <c r="A273" s="27"/>
      <c r="B273" s="129" t="s">
        <v>92</v>
      </c>
      <c r="C273" s="129"/>
      <c r="D273" s="129"/>
      <c r="E273" s="129"/>
      <c r="F273" s="129"/>
      <c r="G273" s="129"/>
      <c r="H273" s="129"/>
      <c r="I273" s="129"/>
      <c r="J273" s="129"/>
      <c r="K273" s="2"/>
    </row>
    <row r="274" spans="1:11" x14ac:dyDescent="0.25">
      <c r="A274" s="27"/>
      <c r="B274" s="129" t="s">
        <v>93</v>
      </c>
      <c r="C274" s="129"/>
      <c r="D274" s="129"/>
      <c r="E274" s="129"/>
      <c r="F274" s="129"/>
      <c r="G274" s="129"/>
      <c r="H274" s="129"/>
      <c r="I274" s="129"/>
      <c r="J274" s="129"/>
      <c r="K274" s="2"/>
    </row>
    <row r="275" spans="1:1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25">
      <c r="A276" s="29" t="s">
        <v>94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10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15" customHeight="1" x14ac:dyDescent="0.25">
      <c r="A278" s="30" t="s">
        <v>95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</row>
    <row r="279" spans="1:11" ht="15" customHeight="1" x14ac:dyDescent="0.25">
      <c r="A279" s="132" t="s">
        <v>96</v>
      </c>
      <c r="B279" s="133"/>
      <c r="C279" s="133"/>
      <c r="D279" s="133"/>
      <c r="E279" s="133"/>
      <c r="F279" s="133"/>
      <c r="G279" s="133"/>
      <c r="H279" s="133"/>
      <c r="I279" s="133"/>
      <c r="J279" s="133"/>
      <c r="K279" s="134"/>
    </row>
    <row r="280" spans="1:11" ht="36.75" customHeight="1" x14ac:dyDescent="0.25">
      <c r="A280" s="130" t="s">
        <v>58</v>
      </c>
      <c r="B280" s="131" t="s">
        <v>97</v>
      </c>
      <c r="C280" s="131"/>
      <c r="D280" s="131"/>
      <c r="E280" s="131" t="s">
        <v>98</v>
      </c>
      <c r="F280" s="131" t="s">
        <v>99</v>
      </c>
      <c r="G280" s="131" t="s">
        <v>100</v>
      </c>
      <c r="H280" s="131" t="s">
        <v>101</v>
      </c>
      <c r="I280" s="138" t="s">
        <v>102</v>
      </c>
      <c r="J280" s="139"/>
      <c r="K280" s="140"/>
    </row>
    <row r="281" spans="1:11" ht="48" x14ac:dyDescent="0.25">
      <c r="A281" s="130"/>
      <c r="B281" s="131"/>
      <c r="C281" s="131"/>
      <c r="D281" s="131"/>
      <c r="E281" s="131"/>
      <c r="F281" s="131"/>
      <c r="G281" s="131"/>
      <c r="H281" s="131"/>
      <c r="I281" s="32" t="s">
        <v>103</v>
      </c>
      <c r="J281" s="32" t="s">
        <v>104</v>
      </c>
      <c r="K281" s="32" t="s">
        <v>105</v>
      </c>
    </row>
    <row r="282" spans="1:11" ht="45" customHeight="1" x14ac:dyDescent="0.25">
      <c r="A282" s="33" t="s">
        <v>8</v>
      </c>
      <c r="B282" s="81" t="s">
        <v>106</v>
      </c>
      <c r="C282" s="81"/>
      <c r="D282" s="81"/>
      <c r="E282" s="9"/>
      <c r="F282" s="9"/>
      <c r="G282" s="9"/>
      <c r="H282" s="49">
        <f t="shared" ref="H282:H296" si="0">F282*G282</f>
        <v>0</v>
      </c>
      <c r="I282" s="49">
        <f>H282-J282-K282</f>
        <v>0</v>
      </c>
      <c r="J282" s="9"/>
      <c r="K282" s="9"/>
    </row>
    <row r="283" spans="1:11" ht="45" customHeight="1" x14ac:dyDescent="0.25">
      <c r="A283" s="33" t="s">
        <v>10</v>
      </c>
      <c r="B283" s="135"/>
      <c r="C283" s="136"/>
      <c r="D283" s="137"/>
      <c r="E283" s="9"/>
      <c r="F283" s="9"/>
      <c r="G283" s="9"/>
      <c r="H283" s="49">
        <f t="shared" si="0"/>
        <v>0</v>
      </c>
      <c r="I283" s="49">
        <f t="shared" ref="I283:I296" si="1">H283-J283-K283</f>
        <v>0</v>
      </c>
      <c r="J283" s="9"/>
      <c r="K283" s="9"/>
    </row>
    <row r="284" spans="1:11" ht="45" customHeight="1" x14ac:dyDescent="0.25">
      <c r="A284" s="33" t="s">
        <v>12</v>
      </c>
      <c r="B284" s="135"/>
      <c r="C284" s="136"/>
      <c r="D284" s="137"/>
      <c r="E284" s="9"/>
      <c r="F284" s="9"/>
      <c r="G284" s="9"/>
      <c r="H284" s="49">
        <f t="shared" si="0"/>
        <v>0</v>
      </c>
      <c r="I284" s="49">
        <f t="shared" si="1"/>
        <v>0</v>
      </c>
      <c r="J284" s="9"/>
      <c r="K284" s="9"/>
    </row>
    <row r="285" spans="1:11" ht="45" customHeight="1" x14ac:dyDescent="0.25">
      <c r="A285" s="33" t="s">
        <v>14</v>
      </c>
      <c r="B285" s="135"/>
      <c r="C285" s="136"/>
      <c r="D285" s="137"/>
      <c r="E285" s="9"/>
      <c r="F285" s="9"/>
      <c r="G285" s="9"/>
      <c r="H285" s="49">
        <f t="shared" si="0"/>
        <v>0</v>
      </c>
      <c r="I285" s="49">
        <f t="shared" si="1"/>
        <v>0</v>
      </c>
      <c r="J285" s="9"/>
      <c r="K285" s="9"/>
    </row>
    <row r="286" spans="1:11" ht="45" customHeight="1" x14ac:dyDescent="0.25">
      <c r="A286" s="33" t="s">
        <v>16</v>
      </c>
      <c r="B286" s="135"/>
      <c r="C286" s="136"/>
      <c r="D286" s="137"/>
      <c r="E286" s="9"/>
      <c r="F286" s="9"/>
      <c r="G286" s="9"/>
      <c r="H286" s="49">
        <f t="shared" si="0"/>
        <v>0</v>
      </c>
      <c r="I286" s="49">
        <f t="shared" si="1"/>
        <v>0</v>
      </c>
      <c r="J286" s="9"/>
      <c r="K286" s="9"/>
    </row>
    <row r="287" spans="1:11" ht="45" customHeight="1" x14ac:dyDescent="0.25">
      <c r="A287" s="33" t="s">
        <v>18</v>
      </c>
      <c r="B287" s="135"/>
      <c r="C287" s="136"/>
      <c r="D287" s="137"/>
      <c r="E287" s="9"/>
      <c r="F287" s="9"/>
      <c r="G287" s="9"/>
      <c r="H287" s="49">
        <f t="shared" si="0"/>
        <v>0</v>
      </c>
      <c r="I287" s="49">
        <f t="shared" si="1"/>
        <v>0</v>
      </c>
      <c r="J287" s="9"/>
      <c r="K287" s="9"/>
    </row>
    <row r="288" spans="1:11" ht="45" customHeight="1" x14ac:dyDescent="0.25">
      <c r="A288" s="33" t="s">
        <v>20</v>
      </c>
      <c r="B288" s="135"/>
      <c r="C288" s="136"/>
      <c r="D288" s="137"/>
      <c r="E288" s="9"/>
      <c r="F288" s="9"/>
      <c r="G288" s="9"/>
      <c r="H288" s="49">
        <f t="shared" si="0"/>
        <v>0</v>
      </c>
      <c r="I288" s="49">
        <f t="shared" si="1"/>
        <v>0</v>
      </c>
      <c r="J288" s="9"/>
      <c r="K288" s="9"/>
    </row>
    <row r="289" spans="1:11" ht="45" customHeight="1" x14ac:dyDescent="0.25">
      <c r="A289" s="33" t="s">
        <v>22</v>
      </c>
      <c r="B289" s="135"/>
      <c r="C289" s="136"/>
      <c r="D289" s="137"/>
      <c r="E289" s="9"/>
      <c r="F289" s="9"/>
      <c r="G289" s="9"/>
      <c r="H289" s="49">
        <f t="shared" si="0"/>
        <v>0</v>
      </c>
      <c r="I289" s="49">
        <f t="shared" si="1"/>
        <v>0</v>
      </c>
      <c r="J289" s="9"/>
      <c r="K289" s="9"/>
    </row>
    <row r="290" spans="1:11" ht="45" customHeight="1" x14ac:dyDescent="0.25">
      <c r="A290" s="33" t="s">
        <v>24</v>
      </c>
      <c r="B290" s="135"/>
      <c r="C290" s="136"/>
      <c r="D290" s="137"/>
      <c r="E290" s="9"/>
      <c r="F290" s="9"/>
      <c r="G290" s="9"/>
      <c r="H290" s="49">
        <f t="shared" si="0"/>
        <v>0</v>
      </c>
      <c r="I290" s="49">
        <f t="shared" si="1"/>
        <v>0</v>
      </c>
      <c r="J290" s="9"/>
      <c r="K290" s="9"/>
    </row>
    <row r="291" spans="1:11" ht="45" customHeight="1" x14ac:dyDescent="0.25">
      <c r="A291" s="33" t="s">
        <v>26</v>
      </c>
      <c r="B291" s="135"/>
      <c r="C291" s="136"/>
      <c r="D291" s="137"/>
      <c r="E291" s="9"/>
      <c r="F291" s="9"/>
      <c r="G291" s="9"/>
      <c r="H291" s="49">
        <f t="shared" si="0"/>
        <v>0</v>
      </c>
      <c r="I291" s="49">
        <f t="shared" si="1"/>
        <v>0</v>
      </c>
      <c r="J291" s="9"/>
      <c r="K291" s="9"/>
    </row>
    <row r="292" spans="1:11" ht="45" customHeight="1" x14ac:dyDescent="0.25">
      <c r="A292" s="33" t="s">
        <v>28</v>
      </c>
      <c r="B292" s="135"/>
      <c r="C292" s="136"/>
      <c r="D292" s="137"/>
      <c r="E292" s="9"/>
      <c r="F292" s="9"/>
      <c r="G292" s="9"/>
      <c r="H292" s="49">
        <f t="shared" si="0"/>
        <v>0</v>
      </c>
      <c r="I292" s="49">
        <f t="shared" si="1"/>
        <v>0</v>
      </c>
      <c r="J292" s="9"/>
      <c r="K292" s="9"/>
    </row>
    <row r="293" spans="1:11" ht="45" customHeight="1" x14ac:dyDescent="0.25">
      <c r="A293" s="33" t="s">
        <v>30</v>
      </c>
      <c r="B293" s="135"/>
      <c r="C293" s="136"/>
      <c r="D293" s="137"/>
      <c r="E293" s="9"/>
      <c r="F293" s="9"/>
      <c r="G293" s="9"/>
      <c r="H293" s="49">
        <f t="shared" si="0"/>
        <v>0</v>
      </c>
      <c r="I293" s="49">
        <f t="shared" si="1"/>
        <v>0</v>
      </c>
      <c r="J293" s="9"/>
      <c r="K293" s="9"/>
    </row>
    <row r="294" spans="1:11" ht="45" customHeight="1" x14ac:dyDescent="0.25">
      <c r="A294" s="33" t="s">
        <v>182</v>
      </c>
      <c r="B294" s="135"/>
      <c r="C294" s="136"/>
      <c r="D294" s="137"/>
      <c r="E294" s="9"/>
      <c r="F294" s="9"/>
      <c r="G294" s="9"/>
      <c r="H294" s="49">
        <f t="shared" si="0"/>
        <v>0</v>
      </c>
      <c r="I294" s="49">
        <f t="shared" si="1"/>
        <v>0</v>
      </c>
      <c r="J294" s="9"/>
      <c r="K294" s="9"/>
    </row>
    <row r="295" spans="1:11" ht="45" customHeight="1" x14ac:dyDescent="0.25">
      <c r="A295" s="33" t="s">
        <v>183</v>
      </c>
      <c r="B295" s="43"/>
      <c r="C295" s="44"/>
      <c r="D295" s="45"/>
      <c r="E295" s="9"/>
      <c r="F295" s="9"/>
      <c r="G295" s="9"/>
      <c r="H295" s="49">
        <f t="shared" si="0"/>
        <v>0</v>
      </c>
      <c r="I295" s="49">
        <f t="shared" si="1"/>
        <v>0</v>
      </c>
      <c r="J295" s="9"/>
      <c r="K295" s="9"/>
    </row>
    <row r="296" spans="1:11" ht="45" customHeight="1" x14ac:dyDescent="0.25">
      <c r="A296" s="33" t="s">
        <v>184</v>
      </c>
      <c r="B296" s="135"/>
      <c r="C296" s="136"/>
      <c r="D296" s="137"/>
      <c r="E296" s="9"/>
      <c r="F296" s="9"/>
      <c r="G296" s="9"/>
      <c r="H296" s="49">
        <f t="shared" si="0"/>
        <v>0</v>
      </c>
      <c r="I296" s="49">
        <f t="shared" si="1"/>
        <v>0</v>
      </c>
      <c r="J296" s="9"/>
      <c r="K296" s="9"/>
    </row>
    <row r="297" spans="1:11" ht="45" customHeight="1" x14ac:dyDescent="0.25">
      <c r="A297" s="141" t="s">
        <v>107</v>
      </c>
      <c r="B297" s="142"/>
      <c r="C297" s="142"/>
      <c r="D297" s="142"/>
      <c r="E297" s="142"/>
      <c r="F297" s="143"/>
      <c r="G297" s="47">
        <f>SUM(G282:G296)</f>
        <v>0</v>
      </c>
      <c r="H297" s="47">
        <f t="shared" ref="H297:K297" si="2">SUM(H282:H296)</f>
        <v>0</v>
      </c>
      <c r="I297" s="47">
        <f t="shared" si="2"/>
        <v>0</v>
      </c>
      <c r="J297" s="47">
        <f t="shared" si="2"/>
        <v>0</v>
      </c>
      <c r="K297" s="47">
        <f t="shared" si="2"/>
        <v>0</v>
      </c>
    </row>
    <row r="298" spans="1:1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5" customHeight="1" x14ac:dyDescent="0.25">
      <c r="A299" s="7" t="s">
        <v>108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5" customHeight="1" x14ac:dyDescent="0.25">
      <c r="A300" s="132" t="s">
        <v>109</v>
      </c>
      <c r="B300" s="133"/>
      <c r="C300" s="133"/>
      <c r="D300" s="133"/>
      <c r="E300" s="133"/>
      <c r="F300" s="133"/>
      <c r="G300" s="133"/>
      <c r="H300" s="133"/>
      <c r="I300" s="133"/>
      <c r="J300" s="133"/>
      <c r="K300" s="134"/>
    </row>
    <row r="301" spans="1:11" ht="15" customHeight="1" x14ac:dyDescent="0.25">
      <c r="A301" s="130" t="s">
        <v>58</v>
      </c>
      <c r="B301" s="144" t="s">
        <v>97</v>
      </c>
      <c r="C301" s="145"/>
      <c r="D301" s="146"/>
      <c r="E301" s="131" t="s">
        <v>98</v>
      </c>
      <c r="F301" s="131" t="s">
        <v>99</v>
      </c>
      <c r="G301" s="131" t="s">
        <v>100</v>
      </c>
      <c r="H301" s="131" t="s">
        <v>101</v>
      </c>
      <c r="I301" s="138" t="s">
        <v>102</v>
      </c>
      <c r="J301" s="139"/>
      <c r="K301" s="140"/>
    </row>
    <row r="302" spans="1:11" ht="36.75" customHeight="1" x14ac:dyDescent="0.25">
      <c r="A302" s="130"/>
      <c r="B302" s="147"/>
      <c r="C302" s="148"/>
      <c r="D302" s="149"/>
      <c r="E302" s="131"/>
      <c r="F302" s="131"/>
      <c r="G302" s="131"/>
      <c r="H302" s="131"/>
      <c r="I302" s="32" t="s">
        <v>103</v>
      </c>
      <c r="J302" s="32" t="s">
        <v>104</v>
      </c>
      <c r="K302" s="32" t="s">
        <v>105</v>
      </c>
    </row>
    <row r="303" spans="1:11" ht="45" customHeight="1" x14ac:dyDescent="0.25">
      <c r="A303" s="33" t="s">
        <v>8</v>
      </c>
      <c r="B303" s="135"/>
      <c r="C303" s="136"/>
      <c r="D303" s="137"/>
      <c r="E303" s="48"/>
      <c r="F303" s="48"/>
      <c r="G303" s="48"/>
      <c r="H303" s="49">
        <f t="shared" ref="H303:H307" si="3">F303*G303</f>
        <v>0</v>
      </c>
      <c r="I303" s="49">
        <f>H303-J303-K303</f>
        <v>0</v>
      </c>
      <c r="J303" s="48"/>
      <c r="K303" s="48"/>
    </row>
    <row r="304" spans="1:11" ht="45" customHeight="1" x14ac:dyDescent="0.25">
      <c r="A304" s="33" t="s">
        <v>10</v>
      </c>
      <c r="B304" s="135"/>
      <c r="C304" s="136"/>
      <c r="D304" s="137"/>
      <c r="E304" s="48"/>
      <c r="F304" s="48"/>
      <c r="G304" s="48"/>
      <c r="H304" s="49">
        <f t="shared" si="3"/>
        <v>0</v>
      </c>
      <c r="I304" s="49">
        <f t="shared" ref="I304:I307" si="4">H304-J304-K304</f>
        <v>0</v>
      </c>
      <c r="J304" s="48"/>
      <c r="K304" s="48"/>
    </row>
    <row r="305" spans="1:11" ht="45" customHeight="1" x14ac:dyDescent="0.25">
      <c r="A305" s="33" t="s">
        <v>12</v>
      </c>
      <c r="B305" s="135"/>
      <c r="C305" s="136"/>
      <c r="D305" s="137"/>
      <c r="E305" s="48"/>
      <c r="F305" s="48"/>
      <c r="G305" s="48"/>
      <c r="H305" s="49">
        <f t="shared" si="3"/>
        <v>0</v>
      </c>
      <c r="I305" s="49">
        <f t="shared" si="4"/>
        <v>0</v>
      </c>
      <c r="J305" s="48"/>
      <c r="K305" s="48"/>
    </row>
    <row r="306" spans="1:11" ht="45" customHeight="1" x14ac:dyDescent="0.25">
      <c r="A306" s="33" t="s">
        <v>14</v>
      </c>
      <c r="B306" s="135"/>
      <c r="C306" s="136"/>
      <c r="D306" s="137"/>
      <c r="E306" s="48"/>
      <c r="F306" s="48"/>
      <c r="G306" s="48"/>
      <c r="H306" s="49">
        <f t="shared" si="3"/>
        <v>0</v>
      </c>
      <c r="I306" s="49">
        <f t="shared" si="4"/>
        <v>0</v>
      </c>
      <c r="J306" s="48"/>
      <c r="K306" s="48"/>
    </row>
    <row r="307" spans="1:11" ht="45" customHeight="1" x14ac:dyDescent="0.25">
      <c r="A307" s="33" t="s">
        <v>16</v>
      </c>
      <c r="B307" s="135"/>
      <c r="C307" s="136"/>
      <c r="D307" s="137"/>
      <c r="E307" s="48"/>
      <c r="F307" s="48"/>
      <c r="G307" s="48"/>
      <c r="H307" s="49">
        <f t="shared" si="3"/>
        <v>0</v>
      </c>
      <c r="I307" s="49">
        <f t="shared" si="4"/>
        <v>0</v>
      </c>
      <c r="J307" s="48"/>
      <c r="K307" s="48"/>
    </row>
    <row r="308" spans="1:11" ht="45" customHeight="1" x14ac:dyDescent="0.25">
      <c r="A308" s="152" t="s">
        <v>110</v>
      </c>
      <c r="B308" s="152"/>
      <c r="C308" s="152"/>
      <c r="D308" s="152"/>
      <c r="E308" s="152"/>
      <c r="F308" s="152"/>
      <c r="G308" s="46">
        <f>SUM(G303:G307)</f>
        <v>0</v>
      </c>
      <c r="H308" s="46">
        <f t="shared" ref="H308:K308" si="5">SUM(H303:H307)</f>
        <v>0</v>
      </c>
      <c r="I308" s="46">
        <f t="shared" si="5"/>
        <v>0</v>
      </c>
      <c r="J308" s="46">
        <f t="shared" si="5"/>
        <v>0</v>
      </c>
      <c r="K308" s="46">
        <f t="shared" si="5"/>
        <v>0</v>
      </c>
    </row>
    <row r="309" spans="1:11" ht="45" customHeight="1" x14ac:dyDescent="0.25">
      <c r="A309" s="152" t="s">
        <v>111</v>
      </c>
      <c r="B309" s="152"/>
      <c r="C309" s="152"/>
      <c r="D309" s="152"/>
      <c r="E309" s="152"/>
      <c r="F309" s="152"/>
      <c r="G309" s="46">
        <f>G297+G308</f>
        <v>0</v>
      </c>
      <c r="H309" s="46">
        <f t="shared" ref="H309:K309" si="6">H297+H308</f>
        <v>0</v>
      </c>
      <c r="I309" s="46">
        <f>IF(I297+I308&gt;9000,"Przekroczyłeś kwotę 9 tyś",I297+I308)</f>
        <v>0</v>
      </c>
      <c r="J309" s="46">
        <f t="shared" si="6"/>
        <v>0</v>
      </c>
      <c r="K309" s="46">
        <f t="shared" si="6"/>
        <v>0</v>
      </c>
    </row>
    <row r="310" spans="1:1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25">
      <c r="A311" s="7" t="s">
        <v>112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9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5" customHeight="1" x14ac:dyDescent="0.25">
      <c r="A313" s="150" t="s">
        <v>113</v>
      </c>
      <c r="B313" s="150"/>
      <c r="C313" s="150"/>
      <c r="D313" s="150"/>
      <c r="E313" s="150"/>
      <c r="F313" s="150"/>
      <c r="G313" s="150"/>
      <c r="H313" s="150"/>
      <c r="I313" s="151">
        <f>H309</f>
        <v>0</v>
      </c>
      <c r="J313" s="151"/>
      <c r="K313" s="151"/>
    </row>
    <row r="314" spans="1:11" ht="18.75" customHeight="1" x14ac:dyDescent="0.25">
      <c r="A314" s="150" t="s">
        <v>114</v>
      </c>
      <c r="B314" s="150"/>
      <c r="C314" s="150"/>
      <c r="D314" s="150"/>
      <c r="E314" s="150"/>
      <c r="F314" s="150"/>
      <c r="G314" s="150"/>
      <c r="H314" s="150"/>
      <c r="I314" s="151">
        <f>I309</f>
        <v>0</v>
      </c>
      <c r="J314" s="151"/>
      <c r="K314" s="151"/>
    </row>
    <row r="315" spans="1:11" ht="18" customHeight="1" x14ac:dyDescent="0.25">
      <c r="A315" s="150" t="s">
        <v>115</v>
      </c>
      <c r="B315" s="150"/>
      <c r="C315" s="150"/>
      <c r="D315" s="150"/>
      <c r="E315" s="150"/>
      <c r="F315" s="150"/>
      <c r="G315" s="150"/>
      <c r="H315" s="150"/>
      <c r="I315" s="151">
        <f>J309</f>
        <v>0</v>
      </c>
      <c r="J315" s="151"/>
      <c r="K315" s="151"/>
    </row>
    <row r="316" spans="1:11" x14ac:dyDescent="0.25">
      <c r="A316" s="150" t="s">
        <v>116</v>
      </c>
      <c r="B316" s="150"/>
      <c r="C316" s="150"/>
      <c r="D316" s="150"/>
      <c r="E316" s="150"/>
      <c r="F316" s="150"/>
      <c r="G316" s="150"/>
      <c r="H316" s="150"/>
      <c r="I316" s="151">
        <f>K309</f>
        <v>0</v>
      </c>
      <c r="J316" s="151"/>
      <c r="K316" s="151"/>
    </row>
    <row r="317" spans="1:11" x14ac:dyDescent="0.25">
      <c r="A317" s="150" t="s">
        <v>117</v>
      </c>
      <c r="B317" s="150"/>
      <c r="C317" s="150"/>
      <c r="D317" s="150"/>
      <c r="E317" s="150"/>
      <c r="F317" s="150"/>
      <c r="G317" s="150"/>
      <c r="H317" s="150"/>
      <c r="I317" s="151">
        <f>I309</f>
        <v>0</v>
      </c>
      <c r="J317" s="151"/>
      <c r="K317" s="151"/>
    </row>
    <row r="318" spans="1:11" x14ac:dyDescent="0.25">
      <c r="A318" s="150" t="s">
        <v>118</v>
      </c>
      <c r="B318" s="150"/>
      <c r="C318" s="150"/>
      <c r="D318" s="150"/>
      <c r="E318" s="150"/>
      <c r="F318" s="150"/>
      <c r="G318" s="150"/>
      <c r="H318" s="150"/>
      <c r="I318" s="151">
        <f>IF(H308&lt;=20%*I309,H308,"wartość przekracza 20% dotacji")</f>
        <v>0</v>
      </c>
      <c r="J318" s="151"/>
      <c r="K318" s="151"/>
    </row>
    <row r="319" spans="1:11" x14ac:dyDescent="0.25">
      <c r="A319" s="150" t="s">
        <v>119</v>
      </c>
      <c r="B319" s="150"/>
      <c r="C319" s="150"/>
      <c r="D319" s="150"/>
      <c r="E319" s="150"/>
      <c r="F319" s="150"/>
      <c r="G319" s="150"/>
      <c r="H319" s="150"/>
      <c r="I319" s="153">
        <f>IF(I309&gt;0,J309/I309,0)</f>
        <v>0</v>
      </c>
      <c r="J319" s="153"/>
      <c r="K319" s="153"/>
    </row>
    <row r="320" spans="1:11" x14ac:dyDescent="0.25">
      <c r="A320" s="150" t="s">
        <v>120</v>
      </c>
      <c r="B320" s="150"/>
      <c r="C320" s="150"/>
      <c r="D320" s="150"/>
      <c r="E320" s="150"/>
      <c r="F320" s="150"/>
      <c r="G320" s="150"/>
      <c r="H320" s="150"/>
      <c r="I320" s="153">
        <f>IF(I309&gt;0,K309/I309,0)</f>
        <v>0</v>
      </c>
      <c r="J320" s="153"/>
      <c r="K320" s="153"/>
    </row>
    <row r="321" spans="1:11" x14ac:dyDescent="0.25">
      <c r="A321" s="150" t="s">
        <v>121</v>
      </c>
      <c r="B321" s="150"/>
      <c r="C321" s="150"/>
      <c r="D321" s="150"/>
      <c r="E321" s="150"/>
      <c r="F321" s="150"/>
      <c r="G321" s="150"/>
      <c r="H321" s="150"/>
      <c r="I321" s="153">
        <f>IF(H309&gt;0,J309/H309,0)</f>
        <v>0</v>
      </c>
      <c r="J321" s="153"/>
      <c r="K321" s="153"/>
    </row>
    <row r="322" spans="1:11" x14ac:dyDescent="0.25">
      <c r="A322" s="150" t="s">
        <v>122</v>
      </c>
      <c r="B322" s="150"/>
      <c r="C322" s="150"/>
      <c r="D322" s="150"/>
      <c r="E322" s="150"/>
      <c r="F322" s="150"/>
      <c r="G322" s="150"/>
      <c r="H322" s="150"/>
      <c r="I322" s="153">
        <f>IF(H309&gt;0,K309/H309,0)</f>
        <v>0</v>
      </c>
      <c r="J322" s="153"/>
      <c r="K322" s="153"/>
    </row>
    <row r="323" spans="1:11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43.5" customHeight="1" x14ac:dyDescent="0.25">
      <c r="A324" s="92" t="s">
        <v>181</v>
      </c>
      <c r="B324" s="92"/>
      <c r="C324" s="92"/>
      <c r="D324" s="92"/>
      <c r="E324" s="92"/>
      <c r="F324" s="92"/>
      <c r="G324" s="92"/>
      <c r="H324" s="92"/>
      <c r="I324" s="92"/>
      <c r="J324" s="92"/>
      <c r="K324" s="92"/>
    </row>
    <row r="325" spans="1:1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25">
      <c r="A326" s="112"/>
      <c r="B326" s="113"/>
      <c r="C326" s="113"/>
      <c r="D326" s="113"/>
      <c r="E326" s="113"/>
      <c r="F326" s="113"/>
      <c r="G326" s="113"/>
      <c r="H326" s="113"/>
      <c r="I326" s="113"/>
      <c r="J326" s="113"/>
      <c r="K326" s="114"/>
    </row>
    <row r="327" spans="1:11" x14ac:dyDescent="0.25">
      <c r="A327" s="115"/>
      <c r="B327" s="128"/>
      <c r="C327" s="128"/>
      <c r="D327" s="128"/>
      <c r="E327" s="128"/>
      <c r="F327" s="128"/>
      <c r="G327" s="128"/>
      <c r="H327" s="128"/>
      <c r="I327" s="128"/>
      <c r="J327" s="128"/>
      <c r="K327" s="117"/>
    </row>
    <row r="328" spans="1:11" ht="8.25" customHeight="1" x14ac:dyDescent="0.25">
      <c r="A328" s="115"/>
      <c r="B328" s="128"/>
      <c r="C328" s="128"/>
      <c r="D328" s="128"/>
      <c r="E328" s="128"/>
      <c r="F328" s="128"/>
      <c r="G328" s="128"/>
      <c r="H328" s="128"/>
      <c r="I328" s="128"/>
      <c r="J328" s="128"/>
      <c r="K328" s="117"/>
    </row>
    <row r="329" spans="1:11" x14ac:dyDescent="0.25">
      <c r="A329" s="115"/>
      <c r="B329" s="128"/>
      <c r="C329" s="128"/>
      <c r="D329" s="128"/>
      <c r="E329" s="128"/>
      <c r="F329" s="128"/>
      <c r="G329" s="128"/>
      <c r="H329" s="128"/>
      <c r="I329" s="128"/>
      <c r="J329" s="128"/>
      <c r="K329" s="117"/>
    </row>
    <row r="330" spans="1:11" ht="9.75" customHeight="1" x14ac:dyDescent="0.25">
      <c r="A330" s="115"/>
      <c r="B330" s="128"/>
      <c r="C330" s="128"/>
      <c r="D330" s="128"/>
      <c r="E330" s="128"/>
      <c r="F330" s="128"/>
      <c r="G330" s="128"/>
      <c r="H330" s="128"/>
      <c r="I330" s="128"/>
      <c r="J330" s="128"/>
      <c r="K330" s="117"/>
    </row>
    <row r="331" spans="1:11" ht="15" customHeight="1" x14ac:dyDescent="0.25">
      <c r="A331" s="115"/>
      <c r="B331" s="128"/>
      <c r="C331" s="128"/>
      <c r="D331" s="128"/>
      <c r="E331" s="128"/>
      <c r="F331" s="128"/>
      <c r="G331" s="128"/>
      <c r="H331" s="128"/>
      <c r="I331" s="128"/>
      <c r="J331" s="128"/>
      <c r="K331" s="117"/>
    </row>
    <row r="332" spans="1:11" ht="15" customHeight="1" x14ac:dyDescent="0.25">
      <c r="A332" s="115"/>
      <c r="B332" s="128"/>
      <c r="C332" s="128"/>
      <c r="D332" s="128"/>
      <c r="E332" s="128"/>
      <c r="F332" s="128"/>
      <c r="G332" s="128"/>
      <c r="H332" s="128"/>
      <c r="I332" s="128"/>
      <c r="J332" s="128"/>
      <c r="K332" s="117"/>
    </row>
    <row r="333" spans="1:11" ht="54" customHeight="1" x14ac:dyDescent="0.25">
      <c r="A333" s="115"/>
      <c r="B333" s="128"/>
      <c r="C333" s="128"/>
      <c r="D333" s="128"/>
      <c r="E333" s="128"/>
      <c r="F333" s="128"/>
      <c r="G333" s="128"/>
      <c r="H333" s="128"/>
      <c r="I333" s="128"/>
      <c r="J333" s="128"/>
      <c r="K333" s="117"/>
    </row>
    <row r="334" spans="1:11" ht="14.25" customHeight="1" x14ac:dyDescent="0.25">
      <c r="A334" s="115"/>
      <c r="B334" s="128"/>
      <c r="C334" s="128"/>
      <c r="D334" s="128"/>
      <c r="E334" s="128"/>
      <c r="F334" s="128"/>
      <c r="G334" s="128"/>
      <c r="H334" s="128"/>
      <c r="I334" s="128"/>
      <c r="J334" s="128"/>
      <c r="K334" s="117"/>
    </row>
    <row r="335" spans="1:11" ht="15" customHeight="1" x14ac:dyDescent="0.25">
      <c r="A335" s="115"/>
      <c r="B335" s="128"/>
      <c r="C335" s="128"/>
      <c r="D335" s="128"/>
      <c r="E335" s="128"/>
      <c r="F335" s="128"/>
      <c r="G335" s="128"/>
      <c r="H335" s="128"/>
      <c r="I335" s="128"/>
      <c r="J335" s="128"/>
      <c r="K335" s="117"/>
    </row>
    <row r="336" spans="1:11" ht="15" customHeight="1" x14ac:dyDescent="0.25">
      <c r="A336" s="118"/>
      <c r="B336" s="119"/>
      <c r="C336" s="119"/>
      <c r="D336" s="119"/>
      <c r="E336" s="119"/>
      <c r="F336" s="119"/>
      <c r="G336" s="119"/>
      <c r="H336" s="119"/>
      <c r="I336" s="119"/>
      <c r="J336" s="119"/>
      <c r="K336" s="120"/>
    </row>
    <row r="337" spans="1:1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5" customHeight="1" x14ac:dyDescent="0.25">
      <c r="A339" s="34" t="s">
        <v>123</v>
      </c>
      <c r="B339" s="34" t="s">
        <v>124</v>
      </c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22.5" customHeight="1" x14ac:dyDescent="0.25">
      <c r="A341" s="154" t="s">
        <v>125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</row>
    <row r="342" spans="1:11" ht="19.5" customHeight="1" x14ac:dyDescent="0.25">
      <c r="A342" s="154" t="s">
        <v>126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</row>
    <row r="343" spans="1:11" ht="57.75" customHeight="1" x14ac:dyDescent="0.25">
      <c r="A343" s="154" t="s">
        <v>127</v>
      </c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</row>
    <row r="344" spans="1:11" ht="15" customHeight="1" x14ac:dyDescent="0.25">
      <c r="A344" s="154" t="s">
        <v>128</v>
      </c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</row>
    <row r="345" spans="1:11" ht="18" customHeight="1" x14ac:dyDescent="0.25">
      <c r="A345" s="154" t="s">
        <v>129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</row>
    <row r="346" spans="1:11" ht="15" customHeight="1" x14ac:dyDescent="0.25">
      <c r="A346" s="154" t="s">
        <v>130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</row>
    <row r="347" spans="1:11" ht="15.75" customHeight="1" x14ac:dyDescent="0.25">
      <c r="A347" s="154" t="s">
        <v>131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</row>
    <row r="348" spans="1:11" ht="41.25" customHeight="1" x14ac:dyDescent="0.25">
      <c r="A348" s="154" t="s">
        <v>132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</row>
    <row r="349" spans="1:11" s="50" customFormat="1" ht="41.25" customHeight="1" x14ac:dyDescent="0.25">
      <c r="A349" s="154" t="s">
        <v>185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</row>
    <row r="350" spans="1:11" ht="19.5" customHeight="1" x14ac:dyDescent="0.25">
      <c r="A350" s="158" t="s">
        <v>133</v>
      </c>
      <c r="B350" s="158"/>
      <c r="C350" s="158"/>
      <c r="D350" s="158"/>
      <c r="E350" s="158"/>
      <c r="F350" s="158"/>
      <c r="G350" s="158"/>
      <c r="H350" s="158"/>
      <c r="I350" s="158"/>
      <c r="J350" s="158"/>
      <c r="K350" s="35"/>
    </row>
    <row r="351" spans="1:11" ht="27.75" customHeight="1" x14ac:dyDescent="0.25">
      <c r="A351" s="36"/>
      <c r="B351" s="159" t="s">
        <v>180</v>
      </c>
      <c r="C351" s="159"/>
      <c r="D351" s="159"/>
      <c r="E351" s="159"/>
      <c r="F351" s="159"/>
      <c r="G351" s="159"/>
      <c r="H351" s="159"/>
      <c r="I351" s="159"/>
      <c r="J351" s="159"/>
      <c r="K351" s="159"/>
    </row>
    <row r="352" spans="1:11" ht="27.75" customHeight="1" x14ac:dyDescent="0.25">
      <c r="A352" s="36"/>
      <c r="B352" s="160" t="s">
        <v>134</v>
      </c>
      <c r="C352" s="160"/>
      <c r="D352" s="160"/>
      <c r="E352" s="160"/>
      <c r="F352" s="160"/>
      <c r="G352" s="160"/>
      <c r="H352" s="160"/>
      <c r="I352" s="160"/>
      <c r="J352" s="160"/>
      <c r="K352" s="160"/>
    </row>
    <row r="353" spans="1:11" ht="31.5" customHeight="1" x14ac:dyDescent="0.25">
      <c r="A353" s="36"/>
      <c r="B353" s="160" t="s">
        <v>135</v>
      </c>
      <c r="C353" s="160"/>
      <c r="D353" s="160"/>
      <c r="E353" s="160"/>
      <c r="F353" s="160"/>
      <c r="G353" s="160"/>
      <c r="H353" s="160"/>
      <c r="I353" s="160"/>
      <c r="J353" s="160"/>
      <c r="K353" s="160"/>
    </row>
    <row r="354" spans="1:11" ht="9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25">
      <c r="A356" s="37" t="s">
        <v>136</v>
      </c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x14ac:dyDescent="0.25">
      <c r="A357" s="51" t="s">
        <v>137</v>
      </c>
      <c r="B357" s="51"/>
      <c r="C357" s="51"/>
      <c r="D357" s="51"/>
      <c r="E357" s="51"/>
      <c r="F357" s="51"/>
      <c r="G357" s="51"/>
      <c r="H357" s="51"/>
      <c r="I357" s="51"/>
      <c r="J357" s="51"/>
      <c r="K357" s="51"/>
    </row>
    <row r="358" spans="1:11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</row>
    <row r="359" spans="1:11" x14ac:dyDescent="0.2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</row>
    <row r="360" spans="1:11" s="8" customFormat="1" x14ac:dyDescent="0.25">
      <c r="A360" s="155" t="s">
        <v>138</v>
      </c>
      <c r="B360" s="155"/>
      <c r="C360" s="155"/>
      <c r="D360" s="155"/>
      <c r="E360" s="155"/>
      <c r="F360" s="155"/>
      <c r="G360" s="155"/>
      <c r="H360" s="155"/>
      <c r="I360" s="155"/>
      <c r="J360" s="155"/>
    </row>
    <row r="361" spans="1:11" x14ac:dyDescent="0.25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</row>
    <row r="362" spans="1:11" x14ac:dyDescent="0.25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</row>
    <row r="363" spans="1:11" x14ac:dyDescent="0.25">
      <c r="A363" s="39" t="s">
        <v>139</v>
      </c>
      <c r="B363" s="8"/>
      <c r="C363" s="51" t="s">
        <v>140</v>
      </c>
      <c r="D363" s="51"/>
      <c r="E363" s="51"/>
      <c r="F363" s="51"/>
      <c r="G363" s="51"/>
      <c r="H363" s="51"/>
      <c r="I363" s="51"/>
      <c r="J363" s="51"/>
      <c r="K363" s="51"/>
    </row>
    <row r="364" spans="1:11" x14ac:dyDescent="0.25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2"/>
    </row>
    <row r="365" spans="1:1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x14ac:dyDescent="0.25"/>
    <row r="400" spans="1:11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</sheetData>
  <sheetProtection algorithmName="SHA-512" hashValue="fAGrnNsrPtHc2KXBb6Fjjzc9sdD156/x6qD3LhcLWyxx8PBqPdWmEc2RqCKVTT3xL9u9mVPsoeCwY62L2849Qw==" saltValue="u8jVJAEQwONoNl2j/dHvdQ==" spinCount="100000" sheet="1" objects="1" scenarios="1"/>
  <mergeCells count="309">
    <mergeCell ref="A349:K349"/>
    <mergeCell ref="A357:K359"/>
    <mergeCell ref="A360:J360"/>
    <mergeCell ref="A361:K362"/>
    <mergeCell ref="C363:K363"/>
    <mergeCell ref="A364:J364"/>
    <mergeCell ref="B186:C186"/>
    <mergeCell ref="B187:C187"/>
    <mergeCell ref="B188:C188"/>
    <mergeCell ref="B189:C189"/>
    <mergeCell ref="B190:C190"/>
    <mergeCell ref="A347:K347"/>
    <mergeCell ref="A348:K348"/>
    <mergeCell ref="A350:J350"/>
    <mergeCell ref="B351:K351"/>
    <mergeCell ref="B352:K352"/>
    <mergeCell ref="B353:K353"/>
    <mergeCell ref="A341:K341"/>
    <mergeCell ref="A342:K342"/>
    <mergeCell ref="A343:K343"/>
    <mergeCell ref="A344:K344"/>
    <mergeCell ref="A345:K345"/>
    <mergeCell ref="A346:K346"/>
    <mergeCell ref="A321:H321"/>
    <mergeCell ref="I321:K321"/>
    <mergeCell ref="A322:H322"/>
    <mergeCell ref="I322:K322"/>
    <mergeCell ref="A324:K324"/>
    <mergeCell ref="A326:K336"/>
    <mergeCell ref="A318:H318"/>
    <mergeCell ref="I318:K318"/>
    <mergeCell ref="A319:H319"/>
    <mergeCell ref="I319:K319"/>
    <mergeCell ref="A320:H320"/>
    <mergeCell ref="I320:K320"/>
    <mergeCell ref="A315:H315"/>
    <mergeCell ref="I315:K315"/>
    <mergeCell ref="A316:H316"/>
    <mergeCell ref="I316:K316"/>
    <mergeCell ref="A317:H317"/>
    <mergeCell ref="I317:K317"/>
    <mergeCell ref="B307:D307"/>
    <mergeCell ref="A308:F308"/>
    <mergeCell ref="A309:F309"/>
    <mergeCell ref="A313:H313"/>
    <mergeCell ref="I313:K313"/>
    <mergeCell ref="A314:H314"/>
    <mergeCell ref="I314:K314"/>
    <mergeCell ref="H301:H302"/>
    <mergeCell ref="I301:K301"/>
    <mergeCell ref="B303:D303"/>
    <mergeCell ref="B304:D304"/>
    <mergeCell ref="B305:D305"/>
    <mergeCell ref="B306:D306"/>
    <mergeCell ref="B293:D293"/>
    <mergeCell ref="B294:D294"/>
    <mergeCell ref="B296:D296"/>
    <mergeCell ref="A297:F297"/>
    <mergeCell ref="A300:K300"/>
    <mergeCell ref="A301:A302"/>
    <mergeCell ref="B301:D302"/>
    <mergeCell ref="E301:E302"/>
    <mergeCell ref="F301:F302"/>
    <mergeCell ref="G301:G302"/>
    <mergeCell ref="B287:D287"/>
    <mergeCell ref="B288:D288"/>
    <mergeCell ref="B289:D289"/>
    <mergeCell ref="B290:D290"/>
    <mergeCell ref="B291:D291"/>
    <mergeCell ref="B292:D292"/>
    <mergeCell ref="I280:K280"/>
    <mergeCell ref="B282:D282"/>
    <mergeCell ref="B283:D283"/>
    <mergeCell ref="B284:D284"/>
    <mergeCell ref="B285:D285"/>
    <mergeCell ref="B286:D286"/>
    <mergeCell ref="A280:A281"/>
    <mergeCell ref="B280:D281"/>
    <mergeCell ref="E280:E281"/>
    <mergeCell ref="F280:F281"/>
    <mergeCell ref="G280:G281"/>
    <mergeCell ref="H280:H281"/>
    <mergeCell ref="B270:J270"/>
    <mergeCell ref="B271:J271"/>
    <mergeCell ref="B272:J272"/>
    <mergeCell ref="B273:J273"/>
    <mergeCell ref="B274:J274"/>
    <mergeCell ref="A279:K279"/>
    <mergeCell ref="B261:E261"/>
    <mergeCell ref="F261:G261"/>
    <mergeCell ref="H261:K261"/>
    <mergeCell ref="B264:K264"/>
    <mergeCell ref="B265:K265"/>
    <mergeCell ref="B269:J269"/>
    <mergeCell ref="B259:E259"/>
    <mergeCell ref="F259:G259"/>
    <mergeCell ref="H259:K259"/>
    <mergeCell ref="B260:E260"/>
    <mergeCell ref="F260:G260"/>
    <mergeCell ref="H260:K260"/>
    <mergeCell ref="B257:E257"/>
    <mergeCell ref="F257:G257"/>
    <mergeCell ref="H257:K257"/>
    <mergeCell ref="B258:E258"/>
    <mergeCell ref="F258:G258"/>
    <mergeCell ref="H258:K258"/>
    <mergeCell ref="B255:E255"/>
    <mergeCell ref="F255:G255"/>
    <mergeCell ref="H255:K255"/>
    <mergeCell ref="B256:E256"/>
    <mergeCell ref="F256:G256"/>
    <mergeCell ref="H256:K256"/>
    <mergeCell ref="B253:E253"/>
    <mergeCell ref="F253:G253"/>
    <mergeCell ref="H253:K253"/>
    <mergeCell ref="B254:E254"/>
    <mergeCell ref="F254:G254"/>
    <mergeCell ref="H254:K254"/>
    <mergeCell ref="B251:E251"/>
    <mergeCell ref="F251:G251"/>
    <mergeCell ref="H251:K251"/>
    <mergeCell ref="B252:E252"/>
    <mergeCell ref="F252:G252"/>
    <mergeCell ref="H252:K252"/>
    <mergeCell ref="B246:F246"/>
    <mergeCell ref="G246:K246"/>
    <mergeCell ref="B247:F247"/>
    <mergeCell ref="G247:K247"/>
    <mergeCell ref="A249:K249"/>
    <mergeCell ref="A250:K250"/>
    <mergeCell ref="B243:F243"/>
    <mergeCell ref="G243:K243"/>
    <mergeCell ref="B244:F244"/>
    <mergeCell ref="G244:K244"/>
    <mergeCell ref="B245:F245"/>
    <mergeCell ref="G245:K245"/>
    <mergeCell ref="B240:F240"/>
    <mergeCell ref="G240:K240"/>
    <mergeCell ref="B241:F241"/>
    <mergeCell ref="G241:K241"/>
    <mergeCell ref="B242:F242"/>
    <mergeCell ref="G242:K242"/>
    <mergeCell ref="B236:K236"/>
    <mergeCell ref="B237:F237"/>
    <mergeCell ref="G237:K237"/>
    <mergeCell ref="B238:F238"/>
    <mergeCell ref="G238:K238"/>
    <mergeCell ref="B239:F239"/>
    <mergeCell ref="G239:K239"/>
    <mergeCell ref="B232:F232"/>
    <mergeCell ref="G232:K232"/>
    <mergeCell ref="B233:F233"/>
    <mergeCell ref="G233:K233"/>
    <mergeCell ref="B234:F234"/>
    <mergeCell ref="G234:K234"/>
    <mergeCell ref="B229:F229"/>
    <mergeCell ref="G229:K229"/>
    <mergeCell ref="B230:F230"/>
    <mergeCell ref="G230:K230"/>
    <mergeCell ref="B231:F231"/>
    <mergeCell ref="G231:K231"/>
    <mergeCell ref="B226:F226"/>
    <mergeCell ref="G226:K226"/>
    <mergeCell ref="B227:F227"/>
    <mergeCell ref="G227:K227"/>
    <mergeCell ref="B228:F228"/>
    <mergeCell ref="G228:K228"/>
    <mergeCell ref="B222:K222"/>
    <mergeCell ref="B223:K223"/>
    <mergeCell ref="B224:F224"/>
    <mergeCell ref="G224:K224"/>
    <mergeCell ref="B225:F225"/>
    <mergeCell ref="G225:K225"/>
    <mergeCell ref="B208:E208"/>
    <mergeCell ref="F208:G208"/>
    <mergeCell ref="H208:K208"/>
    <mergeCell ref="A210:K210"/>
    <mergeCell ref="A211:K219"/>
    <mergeCell ref="A221:K221"/>
    <mergeCell ref="B206:E206"/>
    <mergeCell ref="F206:G206"/>
    <mergeCell ref="H206:K206"/>
    <mergeCell ref="B207:E207"/>
    <mergeCell ref="F207:G207"/>
    <mergeCell ref="H207:K207"/>
    <mergeCell ref="B204:E204"/>
    <mergeCell ref="F204:G204"/>
    <mergeCell ref="H204:K204"/>
    <mergeCell ref="B205:E205"/>
    <mergeCell ref="F205:G205"/>
    <mergeCell ref="H205:K205"/>
    <mergeCell ref="B202:E202"/>
    <mergeCell ref="F202:G202"/>
    <mergeCell ref="H202:K202"/>
    <mergeCell ref="B203:E203"/>
    <mergeCell ref="F203:G203"/>
    <mergeCell ref="H203:K203"/>
    <mergeCell ref="B200:E200"/>
    <mergeCell ref="F200:G200"/>
    <mergeCell ref="H200:K200"/>
    <mergeCell ref="B201:E201"/>
    <mergeCell ref="F201:G201"/>
    <mergeCell ref="H201:K201"/>
    <mergeCell ref="A196:K196"/>
    <mergeCell ref="B198:E198"/>
    <mergeCell ref="F198:G198"/>
    <mergeCell ref="H198:K198"/>
    <mergeCell ref="B199:E199"/>
    <mergeCell ref="F199:G199"/>
    <mergeCell ref="H199:K199"/>
    <mergeCell ref="B185:C185"/>
    <mergeCell ref="B192:C192"/>
    <mergeCell ref="A194:K194"/>
    <mergeCell ref="A195:K195"/>
    <mergeCell ref="B191:C191"/>
    <mergeCell ref="B177:C177"/>
    <mergeCell ref="B178:C178"/>
    <mergeCell ref="B179:C179"/>
    <mergeCell ref="B180:C180"/>
    <mergeCell ref="B181:C181"/>
    <mergeCell ref="B182:C182"/>
    <mergeCell ref="B156:C156"/>
    <mergeCell ref="D156:K192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83:C183"/>
    <mergeCell ref="B184:C184"/>
    <mergeCell ref="C149:K149"/>
    <mergeCell ref="C150:K150"/>
    <mergeCell ref="A152:K152"/>
    <mergeCell ref="A153:K153"/>
    <mergeCell ref="B155:C155"/>
    <mergeCell ref="D155:K155"/>
    <mergeCell ref="B96:K96"/>
    <mergeCell ref="B97:K97"/>
    <mergeCell ref="B98:K98"/>
    <mergeCell ref="A100:K121"/>
    <mergeCell ref="A123:K123"/>
    <mergeCell ref="A125:K146"/>
    <mergeCell ref="A58:K58"/>
    <mergeCell ref="A60:K60"/>
    <mergeCell ref="A62:K77"/>
    <mergeCell ref="A79:K79"/>
    <mergeCell ref="A81:K92"/>
    <mergeCell ref="A95:K95"/>
    <mergeCell ref="A43:C43"/>
    <mergeCell ref="D43:J43"/>
    <mergeCell ref="A45:K45"/>
    <mergeCell ref="A46:K46"/>
    <mergeCell ref="A47:J48"/>
    <mergeCell ref="A55:K56"/>
    <mergeCell ref="A40:C40"/>
    <mergeCell ref="D40:J40"/>
    <mergeCell ref="A41:C41"/>
    <mergeCell ref="D41:J41"/>
    <mergeCell ref="A42:C42"/>
    <mergeCell ref="D42:J42"/>
    <mergeCell ref="E33:J33"/>
    <mergeCell ref="A34:A35"/>
    <mergeCell ref="B34:C35"/>
    <mergeCell ref="D34:D35"/>
    <mergeCell ref="E34:J35"/>
    <mergeCell ref="A39:C39"/>
    <mergeCell ref="D39:J39"/>
    <mergeCell ref="B29:D29"/>
    <mergeCell ref="E29:J29"/>
    <mergeCell ref="B30:D30"/>
    <mergeCell ref="E30:J30"/>
    <mergeCell ref="A31:A32"/>
    <mergeCell ref="B31:D32"/>
    <mergeCell ref="E31:J32"/>
    <mergeCell ref="B26:D26"/>
    <mergeCell ref="E26:J26"/>
    <mergeCell ref="B27:D27"/>
    <mergeCell ref="E27:J27"/>
    <mergeCell ref="B28:D28"/>
    <mergeCell ref="E28:J28"/>
    <mergeCell ref="A1:K4"/>
    <mergeCell ref="B23:D23"/>
    <mergeCell ref="E23:J23"/>
    <mergeCell ref="B24:D24"/>
    <mergeCell ref="E24:J24"/>
    <mergeCell ref="B25:D25"/>
    <mergeCell ref="E25:J25"/>
    <mergeCell ref="A5:K13"/>
    <mergeCell ref="A14:K15"/>
    <mergeCell ref="B20:D20"/>
    <mergeCell ref="E20:J20"/>
    <mergeCell ref="A21:A22"/>
    <mergeCell ref="B21:D22"/>
    <mergeCell ref="E21:J22"/>
  </mergeCells>
  <conditionalFormatting sqref="I318:K318">
    <cfRule type="cellIs" dxfId="0" priority="1" operator="greaterThan">
      <formula>"20%*i301"</formula>
    </cfRule>
  </conditionalFormatting>
  <dataValidations count="18">
    <dataValidation type="textLength" operator="lessThanOrEqual" showInputMessage="1" showErrorMessage="1" error="Przekroczyłeś dopuszcalną ilość znaków do wpisania. Dopuszczalna ilość to 250 znaków ze spacjami." prompt="Maxymalna ilośc wprowadzonych znaków ze spacjami nie może przekroczyć 250 znaków. Przejście do nowego wiersza - stosuj kombinację klawiszy Alt+Enter" sqref="E31" xr:uid="{847835C8-580D-45CD-89FF-5D5255E5DBAD}">
      <formula1>250</formula1>
    </dataValidation>
    <dataValidation type="textLength" operator="lessThanOrEqual" showInputMessage="1" showErrorMessage="1" error="Przekroczyłeś dopuszcalną ilość znaków do wpisania. Dopuszczalna ilość to 1500 znaków ze spacjami." prompt="Maxymalna ilośc wprowadzonych znaków ze spacjami nie może przekroczyć 1500 znaków" sqref="A62:K77" xr:uid="{FAA4F5CE-4EB8-4F10-A867-EF6D305921DA}">
      <formula1>1500</formula1>
    </dataValidation>
    <dataValidation allowBlank="1" showInputMessage="1" showErrorMessage="1" prompt="Wprowadź dane w postaci tekstu" sqref="E282:E296 E303:E307" xr:uid="{C612E4D4-EE22-4DB3-B9EB-A37F90A8272D}"/>
    <dataValidation type="textLength" operator="lessThanOrEqual" allowBlank="1" showInputMessage="1" showErrorMessage="1" error="przekroczyłeś dopuszczalna ilość znaków 45" prompt="maxymalna ilośc tekstu do wprowadzenia 45 znaków ze spacjami" sqref="B264:K265" xr:uid="{A2059E0F-BFDD-4274-8C76-C5FE0EACA6E4}">
      <formula1>45</formula1>
    </dataValidation>
    <dataValidation type="textLength" operator="lessThanOrEqual" allowBlank="1" showInputMessage="1" showErrorMessage="1" error="Przekroczono dopuszczalną ilość znaków 100 wraz ze spacjami" prompt="Możesz wprowadzić maxymalnie 100 znaków wraz ze spacjami" sqref="B225:K234 B238:K247 B252:E261 H252:K261" xr:uid="{FD5BBD6D-D17D-49DF-A647-302EAE14CC99}">
      <formula1>100</formula1>
    </dataValidation>
    <dataValidation type="textLength" operator="lessThanOrEqual" allowBlank="1" showInputMessage="1" showErrorMessage="1" error="Przekroczyłeś dopuszczalną ilość znaków" prompt="Możesz wprowadzić maxymalnie 100 znaków tekstu wraz ze znakami spacji" sqref="B199:E208 H199:K208" xr:uid="{538A305C-286A-4C12-898A-AB993AF1CF50}">
      <formula1>100</formula1>
    </dataValidation>
    <dataValidation type="decimal" allowBlank="1" showInputMessage="1" showErrorMessage="1" error="Podaj dane w postaci liczbowej" prompt="Wprowadz dane w postaci liczbowej" sqref="F303:G307 F282:G296 J282:K296 J303:K307" xr:uid="{2F25501C-CCDC-4406-821A-1C846A010C18}">
      <formula1>0</formula1>
      <formula2>100000000</formula2>
    </dataValidation>
    <dataValidation type="textLength" operator="lessThanOrEqual" showInputMessage="1" showErrorMessage="1" error="Przekroczyłeś dopuszcalną ilość znaków do wpisania. Dopuszczalna ilość to 100 znaków ze spacjami." prompt="Maxymalna ilośc wprowadzonych znaków ze spacjami nie może przekroczyć 100 znaków" sqref="E23:J28 D41:J41" xr:uid="{D5D74EA6-1018-45B0-A6C0-8649DF849B4C}">
      <formula1>100</formula1>
    </dataValidation>
    <dataValidation type="textLength" operator="lessThanOrEqual" showInputMessage="1" showErrorMessage="1" error="Przekroczyłeś dopuszcalną ilość znaków do wpisania. Dopuszczalna ilość to 250 znaków ze spacjami." prompt="Maxymalna ilośc wprowadzonych znaków ze spacjami nie może przekroczyć 250 znaków" sqref="E21:J22" xr:uid="{636E5A37-3487-4108-A449-C09AD631C6D0}">
      <formula1>250</formula1>
    </dataValidation>
    <dataValidation type="textLength" operator="lessThanOrEqual" allowBlank="1" showInputMessage="1" showErrorMessage="1" error="Przekroczyłeś dopuszczalną ilość  85 znaków ze spacjami" prompt="Możesz wprowadzić maxymalnie 85 znaków tekstu wraz ze znakami spacji" sqref="B282:D296 B303:D307" xr:uid="{04341794-553F-4F59-9BBE-F885FAF666C4}">
      <formula1>120</formula1>
    </dataValidation>
    <dataValidation operator="lessThanOrEqual" allowBlank="1" error="Podaj dane w postaci liczbowej" prompt="Wprowadz dane w postaci liczbowej" sqref="H303:H307 H282:H296" xr:uid="{126CD477-B564-4F1F-BBE0-A2762A274F63}"/>
    <dataValidation type="textLength" operator="lessThanOrEqual" allowBlank="1" showInputMessage="1" showErrorMessage="1" error="Przekroczono dopuszczalną ilość znaków 1000 wraz ze spacjami" prompt="Możesz wprowadzić maxymalnie 1000 znaków wraz ze spacjami" sqref="A326:K336" xr:uid="{210A9AE9-EE51-4C72-B7EE-74B8E949AB7F}">
      <formula1>1000</formula1>
    </dataValidation>
    <dataValidation type="textLength" operator="lessThanOrEqual" allowBlank="1" showInputMessage="1" showErrorMessage="1" error="Przekroczono dopuszczalną ilość znaków 650 wraz ze spacjami" prompt="Możesz wprowadzić maxymalnie 650 znaków wraz ze spacjami" sqref="A211:K218" xr:uid="{EB9C8C24-9EB5-4A80-AA66-6C63634BC52A}">
      <formula1>650</formula1>
    </dataValidation>
    <dataValidation type="textLength" operator="lessThanOrEqual" allowBlank="1" showInputMessage="1" showErrorMessage="1" error="Przekroczono dopuszczalną ilość znaków 40 wraz ze spacjami" prompt="Możesz wprowadzić maxymalnie 40 znaków wraz ze spacjami" sqref="F199:G208 F252:G261" xr:uid="{26B5AB1B-B3FA-412E-92EC-AF08A9F78A3A}">
      <formula1>40</formula1>
    </dataValidation>
    <dataValidation type="textLength" operator="lessThanOrEqual" showInputMessage="1" showErrorMessage="1" error="Przekroczyłeś dopuszcalną ilość znaków do wpisania. Dopuszczalna ilość to 2500 znaków ze spacjami." prompt="Maxymalna ilośc wprowadzonych znaków ze spacjami nie może przekroczyć 2500 znaków. Przejście do nowego wiersza - stosuj kombinację klawiszy Alt+Enter" sqref="D156:K192" xr:uid="{68F2C2F0-3AC4-4AC2-9130-7833B3B7960E}">
      <formula1>2500</formula1>
    </dataValidation>
    <dataValidation type="textLength" operator="lessThanOrEqual" showInputMessage="1" showErrorMessage="1" error="Przekroczyłeś dopuszcalną ilość znaków do wpisania. Dopuszczalna ilość to 2000 znaków ze spacjami." prompt="Maxymalna ilośc wprowadzonych znaków ze spacjami nie może przekroczyć 2000 znaków" sqref="A100:K121 A125:K146" xr:uid="{CB79BAA7-1EEB-493E-B42C-3D8EAAC3D589}">
      <formula1>2000</formula1>
    </dataValidation>
    <dataValidation type="textLength" operator="lessThanOrEqual" showInputMessage="1" showErrorMessage="1" error="Przekroczyłeś dopuszcalną ilość znaków do wpisania. Dopuszczalna ilość to 1000 znaków ze spacjami." prompt="Maxymalna ilośc wprowadzonych znaków ze spacjami nie może przekroczyć 1000 znaków" sqref="A81:K92" xr:uid="{ADC9F05F-B0E1-4FAA-869E-3B3670386977}">
      <formula1>1000</formula1>
    </dataValidation>
    <dataValidation type="textLength" operator="lessThanOrEqual" showInputMessage="1" showErrorMessage="1" error="Przekroczyłeś dopuszcalną ilość znaków do wpisania. Dopuszczalna ilość to 120 znaków ze spacjami." prompt="Maxymalna ilośc wprowadzonych znaków ze spacjami nie może przekroczyć 120 znaków" sqref="A55:K57" xr:uid="{CB536203-EA70-4122-8D14-14295705B7C3}">
      <formula1>120</formula1>
    </dataValidation>
  </dataValidations>
  <pageMargins left="0.23622047244094491" right="0.23622047244094491" top="0.74803149606299213" bottom="0.74803149606299213" header="0" footer="0.31496062992125984"/>
  <pageSetup paperSize="9" scale="98" fitToHeight="0" orientation="portrait" r:id="rId1"/>
  <headerFooter>
    <oddFooter>&amp;CStrona &amp;P</oddFooter>
  </headerFooter>
  <rowBreaks count="5" manualBreakCount="5">
    <brk id="28" max="16383" man="1"/>
    <brk id="56" max="16383" man="1"/>
    <brk id="92" max="16383" man="1"/>
    <brk id="349" max="16383" man="1"/>
    <brk id="36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219075</xdr:colOff>
                    <xdr:row>148</xdr:row>
                    <xdr:rowOff>266700</xdr:rowOff>
                  </from>
                  <to>
                    <xdr:col>1</xdr:col>
                    <xdr:colOff>219075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209550</xdr:colOff>
                    <xdr:row>350</xdr:row>
                    <xdr:rowOff>66675</xdr:rowOff>
                  </from>
                  <to>
                    <xdr:col>0</xdr:col>
                    <xdr:colOff>209550</xdr:colOff>
                    <xdr:row>351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209550</xdr:colOff>
                    <xdr:row>351</xdr:row>
                    <xdr:rowOff>104775</xdr:rowOff>
                  </from>
                  <to>
                    <xdr:col>0</xdr:col>
                    <xdr:colOff>209550</xdr:colOff>
                    <xdr:row>352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219075</xdr:colOff>
                    <xdr:row>149</xdr:row>
                    <xdr:rowOff>266700</xdr:rowOff>
                  </from>
                  <to>
                    <xdr:col>1</xdr:col>
                    <xdr:colOff>219075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209550</xdr:colOff>
                    <xdr:row>352</xdr:row>
                    <xdr:rowOff>104775</xdr:rowOff>
                  </from>
                  <to>
                    <xdr:col>0</xdr:col>
                    <xdr:colOff>209550</xdr:colOff>
                    <xdr:row>354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266700</xdr:colOff>
                    <xdr:row>148</xdr:row>
                    <xdr:rowOff>209550</xdr:rowOff>
                  </from>
                  <to>
                    <xdr:col>3</xdr:col>
                    <xdr:colOff>9525</xdr:colOff>
                    <xdr:row>148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257175</xdr:colOff>
                    <xdr:row>149</xdr:row>
                    <xdr:rowOff>171450</xdr:rowOff>
                  </from>
                  <to>
                    <xdr:col>3</xdr:col>
                    <xdr:colOff>0</xdr:colOff>
                    <xdr:row>149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285750</xdr:colOff>
                    <xdr:row>350</xdr:row>
                    <xdr:rowOff>38100</xdr:rowOff>
                  </from>
                  <to>
                    <xdr:col>2</xdr:col>
                    <xdr:colOff>28575</xdr:colOff>
                    <xdr:row>350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295275</xdr:colOff>
                    <xdr:row>351</xdr:row>
                    <xdr:rowOff>57150</xdr:rowOff>
                  </from>
                  <to>
                    <xdr:col>2</xdr:col>
                    <xdr:colOff>38100</xdr:colOff>
                    <xdr:row>351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295275</xdr:colOff>
                    <xdr:row>352</xdr:row>
                    <xdr:rowOff>85725</xdr:rowOff>
                  </from>
                  <to>
                    <xdr:col>2</xdr:col>
                    <xdr:colOff>38100</xdr:colOff>
                    <xdr:row>352</xdr:row>
                    <xdr:rowOff>295275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B255D1-AB5E-4385-91AE-9046A0E003CE}">
          <x14:formula1>
            <xm:f>Arkusz2!$B$4:$B$43</xm:f>
          </x14:formula1>
          <xm:sqref>A47:J48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BF1F-DAF5-4E98-A44E-DF3C78A25140}">
  <dimension ref="B4:D43"/>
  <sheetViews>
    <sheetView workbookViewId="0">
      <selection activeCell="AA26" sqref="AA26"/>
    </sheetView>
  </sheetViews>
  <sheetFormatPr defaultRowHeight="15" x14ac:dyDescent="0.25"/>
  <sheetData>
    <row r="4" spans="2:4" ht="15.75" thickBot="1" x14ac:dyDescent="0.3">
      <c r="B4" t="s">
        <v>179</v>
      </c>
    </row>
    <row r="5" spans="2:4" ht="15.75" thickBot="1" x14ac:dyDescent="0.3">
      <c r="B5" s="40" t="s">
        <v>141</v>
      </c>
      <c r="C5" s="41"/>
      <c r="D5" s="41"/>
    </row>
    <row r="6" spans="2:4" ht="15.75" thickBot="1" x14ac:dyDescent="0.3">
      <c r="B6" s="40" t="s">
        <v>142</v>
      </c>
      <c r="C6" s="41"/>
      <c r="D6" s="41"/>
    </row>
    <row r="7" spans="2:4" ht="15.75" thickBot="1" x14ac:dyDescent="0.3">
      <c r="B7" s="40" t="s">
        <v>143</v>
      </c>
      <c r="C7" s="41"/>
      <c r="D7" s="41"/>
    </row>
    <row r="8" spans="2:4" ht="15.75" thickBot="1" x14ac:dyDescent="0.3">
      <c r="B8" s="40" t="s">
        <v>144</v>
      </c>
      <c r="C8" s="41"/>
      <c r="D8" s="41"/>
    </row>
    <row r="9" spans="2:4" ht="15.75" thickBot="1" x14ac:dyDescent="0.3">
      <c r="B9" s="40" t="s">
        <v>145</v>
      </c>
      <c r="C9" s="41"/>
      <c r="D9" s="41"/>
    </row>
    <row r="10" spans="2:4" ht="15.75" thickBot="1" x14ac:dyDescent="0.3">
      <c r="B10" s="40" t="s">
        <v>40</v>
      </c>
      <c r="C10" s="41"/>
      <c r="D10" s="41"/>
    </row>
    <row r="11" spans="2:4" ht="15.75" thickBot="1" x14ac:dyDescent="0.3">
      <c r="B11" s="40" t="s">
        <v>146</v>
      </c>
      <c r="C11" s="41"/>
      <c r="D11" s="41"/>
    </row>
    <row r="12" spans="2:4" ht="15.75" thickBot="1" x14ac:dyDescent="0.3">
      <c r="B12" s="40" t="s">
        <v>147</v>
      </c>
      <c r="C12" s="41"/>
      <c r="D12" s="41"/>
    </row>
    <row r="13" spans="2:4" ht="15.75" thickBot="1" x14ac:dyDescent="0.3">
      <c r="B13" s="40" t="s">
        <v>148</v>
      </c>
      <c r="C13" s="41"/>
      <c r="D13" s="41"/>
    </row>
    <row r="14" spans="2:4" ht="15.75" thickBot="1" x14ac:dyDescent="0.3">
      <c r="B14" s="40" t="s">
        <v>149</v>
      </c>
      <c r="C14" s="41"/>
      <c r="D14" s="41"/>
    </row>
    <row r="15" spans="2:4" ht="15.75" thickBot="1" x14ac:dyDescent="0.3">
      <c r="B15" s="40" t="s">
        <v>150</v>
      </c>
      <c r="C15" s="41"/>
      <c r="D15" s="41"/>
    </row>
    <row r="16" spans="2:4" ht="15.75" thickBot="1" x14ac:dyDescent="0.3">
      <c r="B16" s="40" t="s">
        <v>151</v>
      </c>
      <c r="C16" s="41"/>
      <c r="D16" s="41"/>
    </row>
    <row r="17" spans="2:4" ht="15.75" thickBot="1" x14ac:dyDescent="0.3">
      <c r="B17" s="40" t="s">
        <v>152</v>
      </c>
      <c r="C17" s="41"/>
      <c r="D17" s="41"/>
    </row>
    <row r="18" spans="2:4" ht="15.75" thickBot="1" x14ac:dyDescent="0.3">
      <c r="B18" s="40" t="s">
        <v>153</v>
      </c>
      <c r="C18" s="41"/>
      <c r="D18" s="41"/>
    </row>
    <row r="19" spans="2:4" ht="15.75" thickBot="1" x14ac:dyDescent="0.3">
      <c r="B19" s="40" t="s">
        <v>154</v>
      </c>
      <c r="C19" s="41"/>
      <c r="D19" s="41"/>
    </row>
    <row r="20" spans="2:4" ht="15.75" thickBot="1" x14ac:dyDescent="0.3">
      <c r="B20" s="40" t="s">
        <v>155</v>
      </c>
      <c r="C20" s="41"/>
      <c r="D20" s="41"/>
    </row>
    <row r="21" spans="2:4" ht="15.75" thickBot="1" x14ac:dyDescent="0.3">
      <c r="B21" s="40" t="s">
        <v>156</v>
      </c>
      <c r="C21" s="41"/>
      <c r="D21" s="41"/>
    </row>
    <row r="22" spans="2:4" ht="15.75" thickBot="1" x14ac:dyDescent="0.3">
      <c r="B22" s="40" t="s">
        <v>157</v>
      </c>
      <c r="C22" s="41"/>
      <c r="D22" s="41"/>
    </row>
    <row r="23" spans="2:4" ht="15.75" thickBot="1" x14ac:dyDescent="0.3">
      <c r="B23" s="40" t="s">
        <v>158</v>
      </c>
      <c r="C23" s="41"/>
      <c r="D23" s="41"/>
    </row>
    <row r="24" spans="2:4" ht="15.75" thickBot="1" x14ac:dyDescent="0.3">
      <c r="B24" s="40" t="s">
        <v>159</v>
      </c>
      <c r="C24" s="41"/>
      <c r="D24" s="41"/>
    </row>
    <row r="25" spans="2:4" ht="15.75" thickBot="1" x14ac:dyDescent="0.3">
      <c r="B25" s="40" t="s">
        <v>160</v>
      </c>
      <c r="C25" s="41"/>
      <c r="D25" s="41"/>
    </row>
    <row r="26" spans="2:4" ht="15.75" thickBot="1" x14ac:dyDescent="0.3">
      <c r="B26" s="40" t="s">
        <v>161</v>
      </c>
      <c r="C26" s="41"/>
      <c r="D26" s="41"/>
    </row>
    <row r="27" spans="2:4" ht="15.75" thickBot="1" x14ac:dyDescent="0.3">
      <c r="B27" s="40" t="s">
        <v>162</v>
      </c>
      <c r="C27" s="41"/>
      <c r="D27" s="41"/>
    </row>
    <row r="28" spans="2:4" ht="15.75" thickBot="1" x14ac:dyDescent="0.3">
      <c r="B28" s="40" t="s">
        <v>163</v>
      </c>
      <c r="C28" s="41"/>
      <c r="D28" s="41"/>
    </row>
    <row r="29" spans="2:4" ht="15.75" thickBot="1" x14ac:dyDescent="0.3">
      <c r="B29" s="40" t="s">
        <v>164</v>
      </c>
      <c r="C29" s="41"/>
      <c r="D29" s="41"/>
    </row>
    <row r="30" spans="2:4" ht="15.75" thickBot="1" x14ac:dyDescent="0.3">
      <c r="B30" s="40" t="s">
        <v>165</v>
      </c>
      <c r="C30" s="41"/>
      <c r="D30" s="41"/>
    </row>
    <row r="31" spans="2:4" ht="15.75" thickBot="1" x14ac:dyDescent="0.3">
      <c r="B31" s="40" t="s">
        <v>166</v>
      </c>
      <c r="C31" s="41"/>
      <c r="D31" s="41"/>
    </row>
    <row r="32" spans="2:4" ht="15.75" thickBot="1" x14ac:dyDescent="0.3">
      <c r="B32" s="40" t="s">
        <v>167</v>
      </c>
      <c r="C32" s="41"/>
      <c r="D32" s="41"/>
    </row>
    <row r="33" spans="2:4" ht="15.75" thickBot="1" x14ac:dyDescent="0.3">
      <c r="B33" s="40" t="s">
        <v>168</v>
      </c>
      <c r="C33" s="41"/>
      <c r="D33" s="41"/>
    </row>
    <row r="34" spans="2:4" ht="15.75" thickBot="1" x14ac:dyDescent="0.3">
      <c r="B34" s="40" t="s">
        <v>169</v>
      </c>
      <c r="C34" s="41"/>
      <c r="D34" s="41"/>
    </row>
    <row r="35" spans="2:4" ht="15.75" thickBot="1" x14ac:dyDescent="0.3">
      <c r="B35" s="40" t="s">
        <v>170</v>
      </c>
      <c r="C35" s="41"/>
      <c r="D35" s="41"/>
    </row>
    <row r="36" spans="2:4" ht="15.75" thickBot="1" x14ac:dyDescent="0.3">
      <c r="B36" s="40" t="s">
        <v>171</v>
      </c>
      <c r="C36" s="41"/>
      <c r="D36" s="41"/>
    </row>
    <row r="37" spans="2:4" ht="15.75" thickBot="1" x14ac:dyDescent="0.3">
      <c r="B37" s="40" t="s">
        <v>172</v>
      </c>
      <c r="C37" s="41"/>
      <c r="D37" s="41"/>
    </row>
    <row r="38" spans="2:4" ht="15.75" thickBot="1" x14ac:dyDescent="0.3">
      <c r="B38" s="40" t="s">
        <v>173</v>
      </c>
      <c r="C38" s="41"/>
      <c r="D38" s="41"/>
    </row>
    <row r="39" spans="2:4" ht="15.75" thickBot="1" x14ac:dyDescent="0.3">
      <c r="B39" s="40" t="s">
        <v>174</v>
      </c>
      <c r="C39" s="41"/>
      <c r="D39" s="41"/>
    </row>
    <row r="40" spans="2:4" ht="15.75" thickBot="1" x14ac:dyDescent="0.3">
      <c r="B40" s="40" t="s">
        <v>175</v>
      </c>
      <c r="C40" s="41"/>
      <c r="D40" s="41"/>
    </row>
    <row r="41" spans="2:4" ht="15.75" thickBot="1" x14ac:dyDescent="0.3">
      <c r="B41" s="40" t="s">
        <v>176</v>
      </c>
      <c r="C41" s="41"/>
      <c r="D41" s="41"/>
    </row>
    <row r="42" spans="2:4" ht="15.75" thickBot="1" x14ac:dyDescent="0.3">
      <c r="B42" s="40" t="s">
        <v>177</v>
      </c>
      <c r="C42" s="41"/>
      <c r="D42" s="41"/>
    </row>
    <row r="43" spans="2:4" ht="15.75" thickBot="1" x14ac:dyDescent="0.3">
      <c r="B43" s="40" t="s">
        <v>178</v>
      </c>
      <c r="C43" s="41"/>
      <c r="D43" s="4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Kołodziej</dc:creator>
  <cp:lastModifiedBy>Andrzej Kołodziej</cp:lastModifiedBy>
  <cp:lastPrinted>2021-07-13T08:31:36Z</cp:lastPrinted>
  <dcterms:created xsi:type="dcterms:W3CDTF">2021-07-09T10:51:43Z</dcterms:created>
  <dcterms:modified xsi:type="dcterms:W3CDTF">2021-07-14T12:17:00Z</dcterms:modified>
</cp:coreProperties>
</file>